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4" sheetId="4" r:id="rId1"/>
    <sheet name="Sheet1" sheetId="1" r:id="rId2"/>
    <sheet name="Sheet2" sheetId="2" r:id="rId3"/>
    <sheet name="Sheet3" sheetId="3" r:id="rId4"/>
  </sheets>
  <definedNames>
    <definedName name="_xlnm.Print_Area" localSheetId="1">Sheet1!$A$1:$AA$50</definedName>
  </definedNames>
  <calcPr calcId="124519"/>
</workbook>
</file>

<file path=xl/calcChain.xml><?xml version="1.0" encoding="utf-8"?>
<calcChain xmlns="http://schemas.openxmlformats.org/spreadsheetml/2006/main">
  <c r="I49" i="1"/>
  <c r="T16"/>
</calcChain>
</file>

<file path=xl/sharedStrings.xml><?xml version="1.0" encoding="utf-8"?>
<sst xmlns="http://schemas.openxmlformats.org/spreadsheetml/2006/main" count="141" uniqueCount="109">
  <si>
    <t>Proforma for information regarding industrial infrastructure in each district for compilation of land bank</t>
  </si>
  <si>
    <t>Sl no</t>
  </si>
  <si>
    <t>Name of the infrastructure with location (I/E, I/A, G/C, C/E etc.)</t>
  </si>
  <si>
    <t xml:space="preserve">Total land area (sq. meter) </t>
  </si>
  <si>
    <t>Area</t>
  </si>
  <si>
    <t>Dag No Village, Mouza</t>
  </si>
  <si>
    <t>Allotable land area (sq.meter)</t>
  </si>
  <si>
    <t>Land area allotted (sq.meter)</t>
  </si>
  <si>
    <t>Name of the unit with Prop./Part/ etc. Contact No. E-mail address</t>
  </si>
  <si>
    <t>Area allotted</t>
  </si>
  <si>
    <t>Date of allotment</t>
  </si>
  <si>
    <t>Product manufacture</t>
  </si>
  <si>
    <t>Monthly Rent (Rs.)</t>
  </si>
  <si>
    <t>Present status</t>
  </si>
  <si>
    <t>Vacant allotable land area (sq. meter)</t>
  </si>
  <si>
    <t>Total shed area (sq.meter)</t>
  </si>
  <si>
    <t>Shed area allotted (sq.meter)</t>
  </si>
  <si>
    <t>Name of the Unit with Prop/Partn/etc. Contact no. Email address</t>
  </si>
  <si>
    <t>Vacant allotable shed area (sq.meter)</t>
  </si>
  <si>
    <t>Functioning</t>
  </si>
  <si>
    <t xml:space="preserve">        Name of organisation: Assam Industrial Infrastructure Development Corporation (AIIDC)</t>
  </si>
  <si>
    <t>M/s Marline Super Prod</t>
  </si>
  <si>
    <t>Industrial Area Dolabari, Tezpur, Dist SonitpurSonitpur</t>
  </si>
  <si>
    <t>Stone Crushing</t>
  </si>
  <si>
    <t>Tea Machineries</t>
  </si>
  <si>
    <t>Ball Soap manufacturing</t>
  </si>
  <si>
    <t>Patta no.-Nil</t>
  </si>
  <si>
    <t>Spice</t>
  </si>
  <si>
    <t>Bread &amp; Biscuit</t>
  </si>
  <si>
    <t>Puffed Rice</t>
  </si>
  <si>
    <t>Product changed in 2017, under process</t>
  </si>
  <si>
    <t>Non functioning, Showcause notice served</t>
  </si>
  <si>
    <t>Non functioning</t>
  </si>
  <si>
    <t>Building constructed</t>
  </si>
  <si>
    <t xml:space="preserve">Product changed, New proces initiateds </t>
  </si>
  <si>
    <t>Building construction in process</t>
  </si>
  <si>
    <t>Not started</t>
  </si>
  <si>
    <t>Bakery Products</t>
  </si>
  <si>
    <t>M.Oil</t>
  </si>
  <si>
    <t>Product changed &amp; New Machineries installed</t>
  </si>
  <si>
    <t>Corrugated Packaging item</t>
  </si>
  <si>
    <t>Concrete Block</t>
  </si>
  <si>
    <t>Furniture</t>
  </si>
  <si>
    <t>Recycle Cotton</t>
  </si>
  <si>
    <t>Dalmoot Bhujia</t>
  </si>
  <si>
    <t>Drinking water</t>
  </si>
  <si>
    <t>Bakery item</t>
  </si>
  <si>
    <t>Soya Nugget</t>
  </si>
  <si>
    <t>Paper bag</t>
  </si>
  <si>
    <t>Bamboo Craft</t>
  </si>
  <si>
    <t>Beverage</t>
  </si>
  <si>
    <t>HDPE Products</t>
  </si>
  <si>
    <t>Spice, Wheat grinding</t>
  </si>
  <si>
    <t>Modular Furniture</t>
  </si>
  <si>
    <t>Plastic Container</t>
  </si>
  <si>
    <t>Boric, Phenyl etc</t>
  </si>
  <si>
    <t>Sl no.</t>
  </si>
  <si>
    <t>Dag no. 1 (tao), Village 2 no. Dolabari, Mauza Bhairobpad, Dist- Sonitpur, Tezpur.</t>
  </si>
  <si>
    <t>M/s Maghna Construction, Prop. Sri Gama Saikia, Contact no. 98642 46915</t>
  </si>
  <si>
    <t>M/s R.K.Food products, Prop . Sri G Pathak, Contact no.94350 82029</t>
  </si>
  <si>
    <t>M/s Modhubon Food, Prop. Sri Girin Pathak, Contact no.94350-82029</t>
  </si>
  <si>
    <t>M/s Ma Sadhana Food Products, Prop Sri S. Saha, Ph- 94350 81531, 9435083169</t>
  </si>
  <si>
    <t>M/s Priyanka Concrete Industry, Prop Sri Ashim Kr Paul, Ph- 94354 86211</t>
  </si>
  <si>
    <t>M/s S.P.G. Food                    Prop. Sri Proteek Tabrewalla, ph- 94350 82043</t>
  </si>
  <si>
    <t>M/s M. D Food                                          Prop. Sri Bikash saha, ph- 94350 80421</t>
  </si>
  <si>
    <t>M/s S.R. Textile, Prop Sri  Sushil Kr Joshi, ph- 98649 52971</t>
  </si>
  <si>
    <t>M/s Ivantage Craft Pvt Limited Prop. Sri Sunder Mohon Sarmah Bordoloi, 99540 12666</t>
  </si>
  <si>
    <t>07-12-16,06-06-2017</t>
  </si>
  <si>
    <t>Fuel Briqueate</t>
  </si>
  <si>
    <t>M/s Regalia Scientific, Prop. Mr Tarbez Huda, Ph-94350-82977</t>
  </si>
  <si>
    <t xml:space="preserve">M/s Shiv Sambhu Packaging, Prop. Sri Samrat Paul. Ph- 03712-220716 </t>
  </si>
  <si>
    <t>M/s U S Chemical Industry, Prop Sri U. sarmah, Ph- 94350-82441</t>
  </si>
  <si>
    <t>M/s Emperiel Extrusion, Part. Sri  Jitendra Agarwal, Ph- 99540 49525</t>
  </si>
  <si>
    <t>M/s Karni Industries        Prop Sri Golap Singh Bhora, ph-90854 48526, 97063 43762</t>
  </si>
  <si>
    <t>M/s  Morrission &amp; Floyed Part. Sri Ridip Sarmah &amp; Ors, Ph-97063-82136</t>
  </si>
  <si>
    <t>M/s Satluj Enterprise Prop Mr. Surjit Singh, ph- 94350 81742</t>
  </si>
  <si>
    <t>M/s DSR Food                      Part. Mrs Runumi Hazarika &amp; Ors, Ph-84864-77701,94355-21611</t>
  </si>
  <si>
    <t>Spice grinding</t>
  </si>
  <si>
    <t>M/s Durga bakery Products Prop. Sri Deepak Saha, Ph-94351 84504</t>
  </si>
  <si>
    <t>M/s Ambrosia Agro Project, Part. Sri  Girin  Bora and Ors. 9954684333</t>
  </si>
  <si>
    <t>M/s Durga Food Products             Prop. Mrs. Susmita Saha, Ph- 94350 80421</t>
  </si>
  <si>
    <t xml:space="preserve"> M/sNorth Bank Beverage,Prop. Mrs. A. Bhattacharyya, ph -98540 00404</t>
  </si>
  <si>
    <t>M/s Maa kamakhya Food, Prop Mrs.S. Joshi, ph-98649-52971</t>
  </si>
  <si>
    <t>M/s North East Industry, Part. Sri Bipul Borthakur, Ph- 98649 52971</t>
  </si>
  <si>
    <t>M/s T&amp;I Industries Pvt Limited, MD Sri Ravi Choudhury, Contact no. 95771 62376, engineerstzp@gmail.com</t>
  </si>
  <si>
    <t>M/s New Biswakarma Soap Works, Prop. Sri Biman Saha, Ph-94351 53327</t>
  </si>
  <si>
    <t>M/s Parashvnath Bio Tech. Prop. Sri Bolin Saikia, Ph-98642 46005, 99541 81819</t>
  </si>
  <si>
    <t>M/s Kareng Food &amp; Beverage, Prop . Sri Utpal Hazarika, C/o Gohain Udayan Complex, Nikamul Chariali, Tezpur</t>
  </si>
  <si>
    <t>Newly allotted.</t>
  </si>
  <si>
    <t>Bakery &amp; Sweet Products</t>
  </si>
  <si>
    <t>M/s Emperial Tin Can, Part.Mrs Anita Agarwal, LDS Road, Garowan Patty, Tezpur</t>
  </si>
  <si>
    <t>Printed Tin Paint Pails</t>
  </si>
  <si>
    <t>j</t>
  </si>
  <si>
    <t>167.28  83.64</t>
  </si>
  <si>
    <t>M/s Metal &amp; Wood Destudio, Part. Sri Shovan Kanti Kar &amp; Sri Milan Kanti Kar, Jyotinagar, Barikachuburi, Tezpur</t>
  </si>
  <si>
    <t xml:space="preserve">Metal fabrication &amp;accessories LED products. </t>
  </si>
  <si>
    <t>M/s Imperial Beverage, Part Sri Jitendra Agarwal &amp; Others, C/o Bijoy Bhandar, Tezpur</t>
  </si>
  <si>
    <t>Fruit Juice &amp; Package drinking water</t>
  </si>
  <si>
    <t>M/s Barman Associates, prop Sri Rana Protap Barman, barikachuburi, Tezpur, Dist- Sonitpur.</t>
  </si>
  <si>
    <t>Steel &amp; wooden Furniture</t>
  </si>
  <si>
    <t>Newly allotted</t>
  </si>
  <si>
    <t>M/s S D Infra Mfg Company Pvt Ltd, Dir Ms Neha Singh &amp; ors, Lichu Bagan, Tezpur</t>
  </si>
  <si>
    <t>Paper bag, laminated bag, coated paper etc.</t>
  </si>
  <si>
    <t>M/s K B Builder, Prop sri kaushik Kr Bhuyan, Ghorapara Chuburi, Tezpur, W No 16</t>
  </si>
  <si>
    <t>22-10-14,              07-12-2018</t>
  </si>
  <si>
    <t>Occupancy</t>
  </si>
  <si>
    <t>Investment, Rs in lakh</t>
  </si>
  <si>
    <t>12a</t>
  </si>
  <si>
    <t>Nil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</si>
</sst>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center" textRotation="90" wrapText="1"/>
    </xf>
    <xf numFmtId="2" fontId="1" fillId="0" borderId="3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textRotation="90"/>
    </xf>
    <xf numFmtId="0" fontId="1" fillId="0" borderId="0" xfId="0" applyFont="1"/>
    <xf numFmtId="0" fontId="1" fillId="0" borderId="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2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textRotation="90" wrapText="1"/>
    </xf>
    <xf numFmtId="0" fontId="1" fillId="0" borderId="5" xfId="0" applyFont="1" applyBorder="1" applyAlignment="1">
      <alignment textRotation="90" wrapText="1"/>
    </xf>
    <xf numFmtId="0" fontId="1" fillId="0" borderId="8" xfId="0" applyFont="1" applyBorder="1" applyAlignment="1">
      <alignment vertical="top" textRotation="90" wrapText="1"/>
    </xf>
    <xf numFmtId="2" fontId="1" fillId="0" borderId="0" xfId="0" applyNumberFormat="1" applyFont="1" applyAlignment="1">
      <alignment vertical="top" wrapText="1"/>
    </xf>
    <xf numFmtId="0" fontId="1" fillId="0" borderId="8" xfId="0" applyFont="1" applyBorder="1" applyAlignment="1">
      <alignment textRotation="90" wrapText="1"/>
    </xf>
    <xf numFmtId="14" fontId="1" fillId="0" borderId="3" xfId="0" applyNumberFormat="1" applyFont="1" applyBorder="1" applyAlignment="1">
      <alignment vertical="top" textRotation="90" wrapText="1"/>
    </xf>
    <xf numFmtId="0" fontId="1" fillId="0" borderId="3" xfId="0" applyFont="1" applyBorder="1" applyAlignment="1">
      <alignment vertical="top" textRotation="90"/>
    </xf>
    <xf numFmtId="14" fontId="1" fillId="0" borderId="1" xfId="0" applyNumberFormat="1" applyFont="1" applyBorder="1" applyAlignment="1">
      <alignment vertical="top" textRotation="90"/>
    </xf>
    <xf numFmtId="0" fontId="1" fillId="0" borderId="10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0" fontId="1" fillId="0" borderId="1" xfId="0" applyFont="1" applyBorder="1"/>
    <xf numFmtId="14" fontId="1" fillId="0" borderId="3" xfId="0" applyNumberFormat="1" applyFont="1" applyBorder="1" applyAlignment="1">
      <alignment textRotation="90" wrapText="1"/>
    </xf>
    <xf numFmtId="0" fontId="1" fillId="0" borderId="4" xfId="0" applyFont="1" applyBorder="1" applyAlignment="1">
      <alignment textRotation="90" wrapText="1"/>
    </xf>
    <xf numFmtId="0" fontId="1" fillId="0" borderId="3" xfId="0" applyFont="1" applyBorder="1" applyAlignment="1">
      <alignment vertical="top" textRotation="90" wrapText="1"/>
    </xf>
    <xf numFmtId="0" fontId="1" fillId="0" borderId="4" xfId="0" applyFont="1" applyBorder="1" applyAlignment="1">
      <alignment wrapText="1"/>
    </xf>
    <xf numFmtId="0" fontId="1" fillId="0" borderId="14" xfId="0" applyFont="1" applyBorder="1" applyAlignment="1">
      <alignment vertical="top" wrapText="1"/>
    </xf>
    <xf numFmtId="14" fontId="1" fillId="0" borderId="15" xfId="0" applyNumberFormat="1" applyFont="1" applyBorder="1" applyAlignment="1">
      <alignment textRotation="90" wrapText="1"/>
    </xf>
    <xf numFmtId="0" fontId="1" fillId="0" borderId="15" xfId="0" applyFont="1" applyBorder="1"/>
    <xf numFmtId="0" fontId="1" fillId="0" borderId="16" xfId="0" applyFont="1" applyBorder="1" applyAlignment="1">
      <alignment vertical="top"/>
    </xf>
    <xf numFmtId="0" fontId="1" fillId="0" borderId="16" xfId="0" applyFont="1" applyBorder="1" applyAlignment="1">
      <alignment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vertical="top" textRotation="90" wrapText="1"/>
    </xf>
    <xf numFmtId="0" fontId="1" fillId="0" borderId="1" xfId="0" applyFont="1" applyBorder="1" applyAlignment="1">
      <alignment wrapText="1"/>
    </xf>
    <xf numFmtId="0" fontId="1" fillId="0" borderId="17" xfId="0" applyFont="1" applyBorder="1" applyAlignment="1">
      <alignment vertical="top" wrapText="1"/>
    </xf>
    <xf numFmtId="0" fontId="1" fillId="0" borderId="13" xfId="0" applyFont="1" applyBorder="1" applyAlignment="1">
      <alignment horizontal="center"/>
    </xf>
    <xf numFmtId="0" fontId="3" fillId="0" borderId="13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4" xfId="0" applyFont="1" applyBorder="1"/>
    <xf numFmtId="0" fontId="4" fillId="0" borderId="13" xfId="0" applyFont="1" applyBorder="1" applyAlignment="1">
      <alignment wrapText="1"/>
    </xf>
    <xf numFmtId="0" fontId="1" fillId="0" borderId="2" xfId="0" applyFont="1" applyBorder="1"/>
    <xf numFmtId="14" fontId="1" fillId="0" borderId="1" xfId="0" applyNumberFormat="1" applyFont="1" applyBorder="1" applyAlignment="1">
      <alignment textRotation="90" wrapText="1"/>
    </xf>
    <xf numFmtId="0" fontId="1" fillId="0" borderId="1" xfId="0" applyFont="1" applyBorder="1" applyAlignment="1">
      <alignment textRotation="90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textRotation="45" wrapText="1"/>
    </xf>
    <xf numFmtId="14" fontId="1" fillId="0" borderId="1" xfId="0" applyNumberFormat="1" applyFont="1" applyBorder="1" applyAlignment="1">
      <alignment vertical="top" textRotation="90" wrapText="1"/>
    </xf>
    <xf numFmtId="14" fontId="1" fillId="0" borderId="21" xfId="0" applyNumberFormat="1" applyFont="1" applyBorder="1" applyAlignment="1">
      <alignment vertical="top" textRotation="90" wrapText="1"/>
    </xf>
    <xf numFmtId="0" fontId="1" fillId="0" borderId="21" xfId="0" applyFont="1" applyBorder="1" applyAlignment="1">
      <alignment vertical="top" textRotation="90" wrapText="1"/>
    </xf>
    <xf numFmtId="14" fontId="1" fillId="0" borderId="4" xfId="0" applyNumberFormat="1" applyFont="1" applyBorder="1" applyAlignment="1">
      <alignment vertical="top" textRotation="90" wrapText="1"/>
    </xf>
    <xf numFmtId="14" fontId="1" fillId="0" borderId="1" xfId="0" applyNumberFormat="1" applyFont="1" applyBorder="1" applyAlignment="1">
      <alignment horizontal="right" vertical="top" textRotation="90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textRotation="90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textRotation="90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textRotation="90" wrapText="1"/>
    </xf>
    <xf numFmtId="2" fontId="1" fillId="0" borderId="5" xfId="0" applyNumberFormat="1" applyFont="1" applyBorder="1" applyAlignment="1">
      <alignment horizontal="right" vertical="top" textRotation="90" wrapText="1"/>
    </xf>
    <xf numFmtId="0" fontId="1" fillId="0" borderId="1" xfId="0" applyFont="1" applyBorder="1" applyAlignment="1">
      <alignment horizontal="center" vertical="center" textRotation="90" wrapText="1"/>
    </xf>
    <xf numFmtId="2" fontId="1" fillId="0" borderId="4" xfId="0" applyNumberFormat="1" applyFont="1" applyBorder="1" applyAlignment="1">
      <alignment horizontal="right" vertical="top" textRotation="90"/>
    </xf>
    <xf numFmtId="2" fontId="1" fillId="0" borderId="5" xfId="0" applyNumberFormat="1" applyFont="1" applyBorder="1" applyAlignment="1">
      <alignment horizontal="right" vertical="top" textRotation="90"/>
    </xf>
    <xf numFmtId="2" fontId="1" fillId="0" borderId="6" xfId="0" applyNumberFormat="1" applyFont="1" applyBorder="1" applyAlignment="1">
      <alignment horizontal="right" vertical="top" textRotation="90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vertical="top" textRotation="90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2" fontId="1" fillId="0" borderId="4" xfId="0" applyNumberFormat="1" applyFont="1" applyBorder="1" applyAlignment="1">
      <alignment horizontal="right" vertical="top" textRotation="90" wrapText="1"/>
    </xf>
    <xf numFmtId="2" fontId="1" fillId="0" borderId="7" xfId="0" applyNumberFormat="1" applyFont="1" applyBorder="1" applyAlignment="1">
      <alignment horizontal="right" vertical="top" textRotation="90" wrapText="1"/>
    </xf>
    <xf numFmtId="0" fontId="1" fillId="0" borderId="7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vertical="top" textRotation="90" wrapText="1"/>
    </xf>
    <xf numFmtId="0" fontId="1" fillId="0" borderId="1" xfId="0" applyFont="1" applyBorder="1" applyAlignment="1">
      <alignment textRotation="90"/>
    </xf>
    <xf numFmtId="0" fontId="1" fillId="0" borderId="3" xfId="0" applyFont="1" applyBorder="1" applyAlignment="1">
      <alignment horizontal="center" vertical="top" textRotation="90" wrapText="1"/>
    </xf>
    <xf numFmtId="0" fontId="1" fillId="0" borderId="15" xfId="0" applyFont="1" applyBorder="1" applyAlignment="1">
      <alignment vertical="top" textRotation="90"/>
    </xf>
    <xf numFmtId="9" fontId="1" fillId="0" borderId="4" xfId="0" applyNumberFormat="1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textRotation="90" wrapText="1"/>
    </xf>
    <xf numFmtId="2" fontId="2" fillId="0" borderId="4" xfId="0" applyNumberFormat="1" applyFont="1" applyBorder="1" applyAlignment="1">
      <alignment horizontal="center" vertical="top" textRotation="90" wrapText="1"/>
    </xf>
    <xf numFmtId="2" fontId="2" fillId="0" borderId="21" xfId="0" applyNumberFormat="1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top" textRotation="90" wrapText="1"/>
    </xf>
    <xf numFmtId="0" fontId="1" fillId="0" borderId="4" xfId="0" applyFont="1" applyBorder="1" applyAlignment="1">
      <alignment horizontal="center" vertical="top" textRotation="90" wrapText="1"/>
    </xf>
    <xf numFmtId="0" fontId="1" fillId="0" borderId="21" xfId="0" applyFont="1" applyBorder="1" applyAlignment="1">
      <alignment horizontal="center" vertical="top" textRotation="90"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2" fontId="2" fillId="0" borderId="2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 textRotation="90"/>
    </xf>
    <xf numFmtId="0" fontId="1" fillId="0" borderId="4" xfId="0" applyFont="1" applyBorder="1" applyAlignment="1">
      <alignment horizontal="center" vertical="top" textRotation="90"/>
    </xf>
    <xf numFmtId="0" fontId="1" fillId="0" borderId="5" xfId="0" applyFont="1" applyBorder="1" applyAlignment="1">
      <alignment horizontal="center" vertical="top" textRotation="90"/>
    </xf>
    <xf numFmtId="0" fontId="1" fillId="0" borderId="20" xfId="0" applyFont="1" applyBorder="1" applyAlignment="1">
      <alignment horizontal="center" vertical="top" textRotation="90" wrapText="1"/>
    </xf>
    <xf numFmtId="0" fontId="1" fillId="0" borderId="5" xfId="0" applyFont="1" applyBorder="1" applyAlignment="1">
      <alignment horizontal="center" vertical="top" textRotation="90" wrapText="1"/>
    </xf>
    <xf numFmtId="2" fontId="2" fillId="0" borderId="5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textRotation="90" wrapText="1"/>
    </xf>
    <xf numFmtId="2" fontId="1" fillId="0" borderId="5" xfId="0" applyNumberFormat="1" applyFont="1" applyBorder="1" applyAlignment="1">
      <alignment horizontal="center" vertical="top" textRotation="90" wrapText="1"/>
    </xf>
    <xf numFmtId="2" fontId="1" fillId="0" borderId="6" xfId="0" applyNumberFormat="1" applyFont="1" applyBorder="1" applyAlignment="1">
      <alignment horizontal="center" vertical="top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0" borderId="4" xfId="0" applyNumberFormat="1" applyFont="1" applyBorder="1" applyAlignment="1">
      <alignment horizontal="right" vertical="top" textRotation="90" wrapText="1"/>
    </xf>
    <xf numFmtId="0" fontId="1" fillId="0" borderId="5" xfId="0" applyFont="1" applyBorder="1" applyAlignment="1">
      <alignment horizontal="right" vertical="top" textRotation="90" wrapText="1"/>
    </xf>
    <xf numFmtId="0" fontId="1" fillId="0" borderId="6" xfId="0" applyFont="1" applyBorder="1" applyAlignment="1">
      <alignment horizontal="right" vertical="top" textRotation="90" wrapText="1"/>
    </xf>
    <xf numFmtId="14" fontId="1" fillId="0" borderId="4" xfId="0" applyNumberFormat="1" applyFont="1" applyBorder="1" applyAlignment="1">
      <alignment horizontal="right" vertical="center" textRotation="90" wrapText="1"/>
    </xf>
    <xf numFmtId="0" fontId="1" fillId="0" borderId="5" xfId="0" applyFont="1" applyBorder="1" applyAlignment="1">
      <alignment horizontal="right" vertical="center" textRotation="90" wrapText="1"/>
    </xf>
    <xf numFmtId="0" fontId="1" fillId="0" borderId="6" xfId="0" applyFont="1" applyBorder="1" applyAlignment="1">
      <alignment horizontal="right" vertical="center" textRotation="90" wrapText="1"/>
    </xf>
    <xf numFmtId="0" fontId="1" fillId="0" borderId="4" xfId="0" applyFont="1" applyBorder="1" applyAlignment="1">
      <alignment vertical="top" textRotation="90" wrapText="1"/>
    </xf>
    <xf numFmtId="0" fontId="1" fillId="0" borderId="5" xfId="0" applyFont="1" applyBorder="1" applyAlignment="1">
      <alignment vertical="top" textRotation="90" wrapText="1"/>
    </xf>
    <xf numFmtId="0" fontId="1" fillId="0" borderId="6" xfId="0" applyFont="1" applyBorder="1" applyAlignment="1">
      <alignment vertical="top" textRotation="90" wrapText="1"/>
    </xf>
    <xf numFmtId="0" fontId="1" fillId="0" borderId="1" xfId="0" applyFont="1" applyBorder="1" applyAlignment="1">
      <alignment vertical="top" textRotation="90" wrapText="1"/>
    </xf>
    <xf numFmtId="2" fontId="1" fillId="0" borderId="4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textRotation="90" wrapText="1"/>
    </xf>
    <xf numFmtId="0" fontId="1" fillId="0" borderId="5" xfId="0" applyFont="1" applyBorder="1" applyAlignment="1">
      <alignment horizontal="center" vertical="top" wrapText="1"/>
    </xf>
    <xf numFmtId="14" fontId="1" fillId="0" borderId="11" xfId="0" applyNumberFormat="1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5" fillId="0" borderId="0" xfId="0" applyFont="1" applyAlignment="1">
      <alignment vertical="top"/>
    </xf>
    <xf numFmtId="0" fontId="1" fillId="0" borderId="1" xfId="0" applyFont="1" applyBorder="1" applyAlignment="1"/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2" fontId="2" fillId="0" borderId="5" xfId="0" applyNumberFormat="1" applyFont="1" applyBorder="1" applyAlignment="1">
      <alignment horizontal="center" vertical="top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top" wrapText="1"/>
    </xf>
    <xf numFmtId="0" fontId="0" fillId="0" borderId="23" xfId="0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textRotation="90"/>
    </xf>
    <xf numFmtId="0" fontId="1" fillId="0" borderId="24" xfId="0" applyFont="1" applyBorder="1" applyAlignment="1">
      <alignment horizontal="center" textRotation="90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14" fontId="1" fillId="0" borderId="20" xfId="0" applyNumberFormat="1" applyFont="1" applyBorder="1" applyAlignment="1">
      <alignment horizontal="center" vertical="top" textRotation="90" wrapText="1"/>
    </xf>
    <xf numFmtId="0" fontId="1" fillId="0" borderId="20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9" fontId="1" fillId="0" borderId="2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right" vertical="top" textRotation="90"/>
    </xf>
    <xf numFmtId="9" fontId="1" fillId="0" borderId="4" xfId="0" applyNumberFormat="1" applyFont="1" applyBorder="1" applyAlignment="1">
      <alignment horizontal="right" vertical="top" textRotation="90"/>
    </xf>
    <xf numFmtId="0" fontId="1" fillId="0" borderId="6" xfId="0" applyNumberFormat="1" applyFont="1" applyBorder="1" applyAlignment="1">
      <alignment horizontal="right" vertical="top" textRotation="90"/>
    </xf>
    <xf numFmtId="9" fontId="1" fillId="0" borderId="1" xfId="0" applyNumberFormat="1" applyFont="1" applyBorder="1" applyAlignment="1">
      <alignment vertical="top" textRotation="90"/>
    </xf>
    <xf numFmtId="9" fontId="1" fillId="0" borderId="1" xfId="0" applyNumberFormat="1" applyFont="1" applyBorder="1" applyAlignment="1">
      <alignment vertical="top" textRotation="90" wrapText="1"/>
    </xf>
    <xf numFmtId="2" fontId="1" fillId="0" borderId="0" xfId="0" applyNumberFormat="1" applyFont="1" applyBorder="1" applyAlignment="1">
      <alignment vertical="top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vertical="top" textRotation="90" wrapText="1"/>
    </xf>
    <xf numFmtId="2" fontId="1" fillId="0" borderId="1" xfId="0" applyNumberFormat="1" applyFont="1" applyBorder="1" applyAlignment="1">
      <alignment textRotation="90" wrapText="1"/>
    </xf>
    <xf numFmtId="2" fontId="1" fillId="0" borderId="4" xfId="0" applyNumberFormat="1" applyFont="1" applyBorder="1" applyAlignment="1">
      <alignment vertical="top" textRotation="90" wrapText="1"/>
    </xf>
    <xf numFmtId="2" fontId="1" fillId="0" borderId="4" xfId="0" applyNumberFormat="1" applyFont="1" applyBorder="1" applyAlignment="1">
      <alignment vertical="top"/>
    </xf>
    <xf numFmtId="2" fontId="1" fillId="0" borderId="4" xfId="0" applyNumberFormat="1" applyFont="1" applyBorder="1" applyAlignment="1">
      <alignment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147"/>
  <sheetViews>
    <sheetView tabSelected="1" view="pageBreakPreview" topLeftCell="A21" zoomScaleSheetLayoutView="100" workbookViewId="0">
      <selection activeCell="AC5" sqref="AC5"/>
    </sheetView>
  </sheetViews>
  <sheetFormatPr defaultRowHeight="15"/>
  <cols>
    <col min="1" max="1" width="1.85546875" customWidth="1"/>
    <col min="2" max="2" width="3.140625" customWidth="1"/>
    <col min="3" max="3" width="10.42578125" customWidth="1"/>
    <col min="4" max="4" width="6.28515625" customWidth="1"/>
    <col min="5" max="5" width="6" customWidth="1"/>
    <col min="6" max="6" width="8.42578125" customWidth="1"/>
    <col min="7" max="7" width="2.42578125" customWidth="1"/>
    <col min="8" max="8" width="17.140625" customWidth="1"/>
    <col min="9" max="9" width="7.28515625" customWidth="1"/>
    <col min="10" max="10" width="7" customWidth="1"/>
    <col min="11" max="11" width="4.28515625" customWidth="1"/>
    <col min="12" max="12" width="5.42578125" customWidth="1"/>
    <col min="13" max="14" width="5.140625" customWidth="1"/>
    <col min="15" max="15" width="4.85546875" customWidth="1"/>
    <col min="16" max="16" width="5.5703125" customWidth="1"/>
    <col min="17" max="17" width="6" customWidth="1"/>
    <col min="18" max="18" width="3.28515625" customWidth="1"/>
    <col min="19" max="19" width="16.28515625" customWidth="1"/>
    <col min="20" max="20" width="5.5703125" customWidth="1"/>
    <col min="21" max="22" width="4.28515625" customWidth="1"/>
    <col min="23" max="23" width="4.140625" customWidth="1"/>
    <col min="24" max="25" width="4.7109375" customWidth="1"/>
    <col min="26" max="26" width="8.7109375" customWidth="1"/>
    <col min="27" max="27" width="5.42578125" customWidth="1"/>
  </cols>
  <sheetData>
    <row r="2" spans="1:27">
      <c r="C2" s="159" t="s">
        <v>0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</row>
    <row r="3" spans="1:27">
      <c r="B3" t="s">
        <v>20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27" s="1" customFormat="1" ht="33.75" customHeight="1">
      <c r="A4" s="4"/>
      <c r="B4" s="141" t="s">
        <v>1</v>
      </c>
      <c r="C4" s="141" t="s">
        <v>2</v>
      </c>
      <c r="D4" s="141" t="s">
        <v>3</v>
      </c>
      <c r="E4" s="141"/>
      <c r="F4" s="162" t="s">
        <v>6</v>
      </c>
      <c r="G4" s="113" t="s">
        <v>7</v>
      </c>
      <c r="H4" s="113"/>
      <c r="I4" s="113"/>
      <c r="J4" s="113"/>
      <c r="K4" s="113"/>
      <c r="L4" s="113"/>
      <c r="M4" s="113"/>
      <c r="N4" s="113"/>
      <c r="O4" s="113"/>
      <c r="P4" s="163" t="s">
        <v>14</v>
      </c>
      <c r="Q4" s="162" t="s">
        <v>15</v>
      </c>
      <c r="R4" s="113" t="s">
        <v>16</v>
      </c>
      <c r="S4" s="113"/>
      <c r="T4" s="113"/>
      <c r="U4" s="113"/>
      <c r="V4" s="113"/>
      <c r="W4" s="113"/>
      <c r="X4" s="113"/>
      <c r="Y4" s="113"/>
      <c r="Z4" s="113"/>
      <c r="AA4" s="136" t="s">
        <v>18</v>
      </c>
    </row>
    <row r="5" spans="1:27" ht="69.75" customHeight="1">
      <c r="B5" s="142"/>
      <c r="C5" s="160"/>
      <c r="D5" s="5" t="s">
        <v>4</v>
      </c>
      <c r="E5" s="5" t="s">
        <v>5</v>
      </c>
      <c r="F5" s="162"/>
      <c r="G5" s="6" t="s">
        <v>1</v>
      </c>
      <c r="H5" s="6" t="s">
        <v>8</v>
      </c>
      <c r="I5" s="18" t="s">
        <v>9</v>
      </c>
      <c r="J5" s="8" t="s">
        <v>10</v>
      </c>
      <c r="K5" s="7" t="s">
        <v>11</v>
      </c>
      <c r="L5" s="8" t="s">
        <v>12</v>
      </c>
      <c r="M5" s="95" t="s">
        <v>105</v>
      </c>
      <c r="N5" s="95" t="s">
        <v>106</v>
      </c>
      <c r="O5" s="95" t="s">
        <v>13</v>
      </c>
      <c r="P5" s="164"/>
      <c r="Q5" s="165"/>
      <c r="R5" s="46" t="s">
        <v>56</v>
      </c>
      <c r="S5" s="58" t="s">
        <v>17</v>
      </c>
      <c r="T5" s="7" t="s">
        <v>9</v>
      </c>
      <c r="U5" s="8" t="s">
        <v>10</v>
      </c>
      <c r="V5" s="8" t="s">
        <v>11</v>
      </c>
      <c r="W5" s="8" t="s">
        <v>12</v>
      </c>
      <c r="X5" s="95" t="s">
        <v>105</v>
      </c>
      <c r="Y5" s="104" t="s">
        <v>106</v>
      </c>
      <c r="Z5" s="9" t="s">
        <v>13</v>
      </c>
      <c r="AA5" s="137"/>
    </row>
    <row r="6" spans="1:27" s="3" customFormat="1" ht="15.75" thickBot="1">
      <c r="B6" s="10">
        <v>1</v>
      </c>
      <c r="C6" s="10">
        <v>2</v>
      </c>
      <c r="D6" s="10">
        <v>3</v>
      </c>
      <c r="E6" s="14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89" t="s">
        <v>107</v>
      </c>
      <c r="O6" s="10">
        <v>13</v>
      </c>
      <c r="P6" s="10">
        <v>14</v>
      </c>
      <c r="Q6" s="10">
        <v>15</v>
      </c>
      <c r="R6" s="10">
        <v>16</v>
      </c>
      <c r="S6" s="59">
        <v>17</v>
      </c>
      <c r="T6" s="14">
        <v>18</v>
      </c>
      <c r="U6" s="14">
        <v>19</v>
      </c>
      <c r="V6" s="14">
        <v>20</v>
      </c>
      <c r="W6" s="14">
        <v>21</v>
      </c>
      <c r="X6" s="14">
        <v>22</v>
      </c>
      <c r="Y6" s="90"/>
      <c r="Z6" s="14">
        <v>23</v>
      </c>
      <c r="AA6" s="14">
        <v>24</v>
      </c>
    </row>
    <row r="7" spans="1:27" s="2" customFormat="1" ht="45.75" customHeight="1" thickBot="1">
      <c r="B7" s="114">
        <v>1</v>
      </c>
      <c r="C7" s="128" t="s">
        <v>22</v>
      </c>
      <c r="D7" s="117">
        <v>64237.919999999998</v>
      </c>
      <c r="E7" s="130" t="s">
        <v>57</v>
      </c>
      <c r="F7" s="123">
        <v>35473</v>
      </c>
      <c r="G7" s="52">
        <v>1</v>
      </c>
      <c r="H7" s="24" t="s">
        <v>58</v>
      </c>
      <c r="I7" s="23">
        <v>2676.58</v>
      </c>
      <c r="J7" s="80">
        <v>36438</v>
      </c>
      <c r="K7" s="55" t="s">
        <v>23</v>
      </c>
      <c r="L7" s="55">
        <v>2880</v>
      </c>
      <c r="M7" s="112">
        <v>1</v>
      </c>
      <c r="N7" s="106">
        <v>25</v>
      </c>
      <c r="O7" s="107" t="s">
        <v>19</v>
      </c>
      <c r="P7" s="133" t="s">
        <v>108</v>
      </c>
      <c r="Q7" s="120">
        <v>1654.22</v>
      </c>
      <c r="R7" s="52">
        <v>1</v>
      </c>
      <c r="S7" s="60" t="s">
        <v>83</v>
      </c>
      <c r="T7" s="53">
        <v>250.93</v>
      </c>
      <c r="U7" s="16">
        <v>37440</v>
      </c>
      <c r="V7" s="47" t="s">
        <v>27</v>
      </c>
      <c r="W7" s="17">
        <v>1350</v>
      </c>
      <c r="X7" s="112">
        <v>1</v>
      </c>
      <c r="Y7" s="110">
        <v>4.75</v>
      </c>
      <c r="Z7" s="15" t="s">
        <v>30</v>
      </c>
      <c r="AA7" s="119" t="s">
        <v>108</v>
      </c>
    </row>
    <row r="8" spans="1:27" ht="47.25" customHeight="1" thickBot="1">
      <c r="B8" s="156"/>
      <c r="C8" s="129"/>
      <c r="D8" s="166"/>
      <c r="E8" s="131"/>
      <c r="F8" s="132"/>
      <c r="G8" s="113">
        <v>2</v>
      </c>
      <c r="H8" s="114" t="s">
        <v>84</v>
      </c>
      <c r="I8" s="153">
        <v>5227.6899999999996</v>
      </c>
      <c r="J8" s="143">
        <v>36736</v>
      </c>
      <c r="K8" s="149" t="s">
        <v>24</v>
      </c>
      <c r="L8" s="133">
        <v>5625</v>
      </c>
      <c r="M8" s="190">
        <v>1</v>
      </c>
      <c r="N8" s="105">
        <v>65</v>
      </c>
      <c r="O8" s="152" t="s">
        <v>19</v>
      </c>
      <c r="P8" s="134"/>
      <c r="Q8" s="131"/>
      <c r="R8" s="50"/>
      <c r="S8" s="61" t="s">
        <v>60</v>
      </c>
      <c r="T8" s="44">
        <v>250.9</v>
      </c>
      <c r="U8" s="42">
        <v>37926</v>
      </c>
      <c r="V8" s="45" t="s">
        <v>28</v>
      </c>
      <c r="W8" s="43">
        <v>1350</v>
      </c>
      <c r="X8" s="112">
        <v>1</v>
      </c>
      <c r="Y8" s="111">
        <v>12.87</v>
      </c>
      <c r="Z8" s="43" t="s">
        <v>19</v>
      </c>
      <c r="AA8" s="119"/>
    </row>
    <row r="9" spans="1:27" ht="55.5" customHeight="1">
      <c r="B9" s="156"/>
      <c r="C9" s="129"/>
      <c r="D9" s="166"/>
      <c r="E9" s="131"/>
      <c r="F9" s="132"/>
      <c r="G9" s="113"/>
      <c r="H9" s="156"/>
      <c r="I9" s="139"/>
      <c r="J9" s="144"/>
      <c r="K9" s="150"/>
      <c r="L9" s="134"/>
      <c r="M9" s="189"/>
      <c r="N9" s="94"/>
      <c r="O9" s="152"/>
      <c r="P9" s="134"/>
      <c r="Q9" s="131"/>
      <c r="R9" s="50">
        <v>3</v>
      </c>
      <c r="S9" s="62" t="s">
        <v>82</v>
      </c>
      <c r="T9" s="87" t="s">
        <v>93</v>
      </c>
      <c r="U9" s="26" t="s">
        <v>104</v>
      </c>
      <c r="V9" s="27" t="s">
        <v>29</v>
      </c>
      <c r="W9" s="12">
        <v>1350</v>
      </c>
      <c r="X9" s="112">
        <v>1</v>
      </c>
      <c r="Y9" s="194">
        <v>2</v>
      </c>
      <c r="Z9" s="12" t="s">
        <v>19</v>
      </c>
      <c r="AA9" s="119"/>
    </row>
    <row r="10" spans="1:27" ht="1.5" customHeight="1" thickBot="1">
      <c r="B10" s="156"/>
      <c r="C10" s="129"/>
      <c r="D10" s="166"/>
      <c r="E10" s="131"/>
      <c r="F10" s="132"/>
      <c r="G10" s="113"/>
      <c r="H10" s="156"/>
      <c r="I10" s="139"/>
      <c r="J10" s="144"/>
      <c r="K10" s="150"/>
      <c r="L10" s="134"/>
      <c r="M10" s="189"/>
      <c r="N10" s="94"/>
      <c r="O10" s="152"/>
      <c r="P10" s="134"/>
      <c r="Q10" s="131"/>
      <c r="R10" s="36"/>
      <c r="S10" s="63"/>
      <c r="T10" s="11"/>
      <c r="U10" s="12"/>
      <c r="V10" s="11"/>
      <c r="W10" s="12"/>
      <c r="X10" s="11"/>
      <c r="Y10" s="12"/>
      <c r="Z10" s="12"/>
      <c r="AA10" s="119"/>
    </row>
    <row r="11" spans="1:27" ht="61.5" hidden="1" customHeight="1">
      <c r="B11" s="156"/>
      <c r="C11" s="129"/>
      <c r="D11" s="166"/>
      <c r="E11" s="131"/>
      <c r="F11" s="132"/>
      <c r="G11" s="113"/>
      <c r="H11" s="156"/>
      <c r="I11" s="139"/>
      <c r="J11" s="144"/>
      <c r="K11" s="150"/>
      <c r="L11" s="134"/>
      <c r="M11" s="189"/>
      <c r="N11" s="94"/>
      <c r="O11" s="152"/>
      <c r="P11" s="134"/>
      <c r="Q11" s="131"/>
      <c r="R11" s="36"/>
      <c r="S11" s="63"/>
      <c r="T11" s="11"/>
      <c r="U11" s="12"/>
      <c r="V11" s="11"/>
      <c r="W11" s="12"/>
      <c r="X11" s="11"/>
      <c r="Y11" s="12"/>
      <c r="Z11" s="12"/>
      <c r="AA11" s="119"/>
    </row>
    <row r="12" spans="1:27" ht="0.75" hidden="1" customHeight="1">
      <c r="B12" s="156"/>
      <c r="C12" s="129"/>
      <c r="D12" s="166"/>
      <c r="E12" s="131"/>
      <c r="F12" s="132"/>
      <c r="G12" s="113"/>
      <c r="H12" s="156"/>
      <c r="I12" s="139"/>
      <c r="J12" s="144"/>
      <c r="K12" s="150"/>
      <c r="L12" s="134"/>
      <c r="M12" s="11"/>
      <c r="N12" s="11"/>
      <c r="O12" s="152"/>
      <c r="P12" s="134"/>
      <c r="Q12" s="131"/>
      <c r="R12" s="36"/>
      <c r="S12" s="63"/>
      <c r="T12" s="11"/>
      <c r="U12" s="12"/>
      <c r="V12" s="11"/>
      <c r="W12" s="12"/>
      <c r="X12" s="11"/>
      <c r="Y12" s="12"/>
      <c r="Z12" s="12"/>
      <c r="AA12" s="119"/>
    </row>
    <row r="13" spans="1:27" ht="22.5" hidden="1" customHeight="1">
      <c r="B13" s="156"/>
      <c r="C13" s="129"/>
      <c r="D13" s="166"/>
      <c r="E13" s="131"/>
      <c r="F13" s="132"/>
      <c r="G13" s="113"/>
      <c r="H13" s="161"/>
      <c r="I13" s="154"/>
      <c r="J13" s="145"/>
      <c r="K13" s="151"/>
      <c r="L13" s="135"/>
      <c r="M13" s="13"/>
      <c r="N13" s="13"/>
      <c r="O13" s="152"/>
      <c r="P13" s="134"/>
      <c r="Q13" s="131"/>
      <c r="R13" s="36"/>
      <c r="S13" s="63"/>
      <c r="T13" s="11"/>
      <c r="U13" s="12"/>
      <c r="V13" s="11"/>
      <c r="W13" s="12"/>
      <c r="X13" s="11"/>
      <c r="Y13" s="12"/>
      <c r="Z13" s="12"/>
      <c r="AA13" s="119"/>
    </row>
    <row r="14" spans="1:27" ht="46.5" customHeight="1">
      <c r="B14" s="156"/>
      <c r="C14" s="129"/>
      <c r="D14" s="166"/>
      <c r="E14" s="131"/>
      <c r="F14" s="132"/>
      <c r="G14" s="113">
        <v>3</v>
      </c>
      <c r="H14" s="138" t="s">
        <v>85</v>
      </c>
      <c r="I14" s="153">
        <v>278.81</v>
      </c>
      <c r="J14" s="146">
        <v>38664</v>
      </c>
      <c r="K14" s="120" t="s">
        <v>25</v>
      </c>
      <c r="L14" s="120">
        <v>300</v>
      </c>
      <c r="M14" s="190">
        <v>1</v>
      </c>
      <c r="N14" s="96">
        <v>3</v>
      </c>
      <c r="O14" s="152" t="s">
        <v>19</v>
      </c>
      <c r="P14" s="134"/>
      <c r="Q14" s="131"/>
      <c r="R14" s="180">
        <v>4</v>
      </c>
      <c r="S14" s="178" t="s">
        <v>87</v>
      </c>
      <c r="T14" s="182">
        <v>250.93</v>
      </c>
      <c r="U14" s="183">
        <v>43500</v>
      </c>
      <c r="V14" s="184" t="s">
        <v>89</v>
      </c>
      <c r="W14" s="186">
        <v>1350</v>
      </c>
      <c r="X14" s="188">
        <v>1</v>
      </c>
      <c r="Y14" s="99"/>
      <c r="Z14" s="195" t="s">
        <v>88</v>
      </c>
      <c r="AA14" s="119"/>
    </row>
    <row r="15" spans="1:27" ht="45.75" customHeight="1">
      <c r="B15" s="156"/>
      <c r="C15" s="129"/>
      <c r="D15" s="166"/>
      <c r="E15" s="131"/>
      <c r="F15" s="132"/>
      <c r="G15" s="113"/>
      <c r="H15" s="139"/>
      <c r="I15" s="139"/>
      <c r="J15" s="147"/>
      <c r="K15" s="131"/>
      <c r="L15" s="131"/>
      <c r="M15" s="189"/>
      <c r="N15" s="97"/>
      <c r="O15" s="152"/>
      <c r="P15" s="134"/>
      <c r="Q15" s="131"/>
      <c r="R15" s="181"/>
      <c r="S15" s="179"/>
      <c r="T15" s="156"/>
      <c r="U15" s="131"/>
      <c r="V15" s="185"/>
      <c r="W15" s="187"/>
      <c r="X15" s="167"/>
      <c r="Y15" s="100"/>
      <c r="Z15" s="196"/>
      <c r="AA15" s="119"/>
    </row>
    <row r="16" spans="1:27" ht="0.75" customHeight="1" thickBot="1">
      <c r="B16" s="156"/>
      <c r="C16" s="129"/>
      <c r="D16" s="166"/>
      <c r="E16" s="131"/>
      <c r="F16" s="132"/>
      <c r="G16" s="113"/>
      <c r="H16" s="139"/>
      <c r="I16" s="139"/>
      <c r="J16" s="147"/>
      <c r="K16" s="150"/>
      <c r="L16" s="131"/>
      <c r="M16" s="189"/>
      <c r="N16" s="97"/>
      <c r="O16" s="152"/>
      <c r="P16" s="134"/>
      <c r="Q16" s="131"/>
      <c r="R16" s="36"/>
      <c r="S16" s="63"/>
      <c r="T16" s="11">
        <f>SUM(T7:T15)</f>
        <v>752.76</v>
      </c>
      <c r="U16" s="12"/>
      <c r="V16" s="11"/>
      <c r="W16" s="12"/>
      <c r="X16" s="11"/>
      <c r="Y16" s="12"/>
      <c r="Z16" s="12"/>
      <c r="AA16" s="119"/>
    </row>
    <row r="17" spans="2:27" ht="15" hidden="1" customHeight="1">
      <c r="B17" s="156"/>
      <c r="C17" s="129"/>
      <c r="D17" s="166"/>
      <c r="E17" s="131"/>
      <c r="F17" s="132"/>
      <c r="G17" s="113"/>
      <c r="H17" s="139"/>
      <c r="I17" s="139"/>
      <c r="J17" s="147"/>
      <c r="K17" s="150"/>
      <c r="L17" s="131"/>
      <c r="M17" s="189"/>
      <c r="N17" s="97"/>
      <c r="O17" s="152"/>
      <c r="P17" s="134"/>
      <c r="Q17" s="131"/>
      <c r="R17" s="36"/>
      <c r="S17" s="63"/>
      <c r="T17" s="11"/>
      <c r="U17" s="12"/>
      <c r="V17" s="11"/>
      <c r="W17" s="12"/>
      <c r="X17" s="11"/>
      <c r="Y17" s="12"/>
      <c r="Z17" s="12"/>
      <c r="AA17" s="119"/>
    </row>
    <row r="18" spans="2:27" ht="15" hidden="1" customHeight="1">
      <c r="B18" s="156"/>
      <c r="C18" s="129"/>
      <c r="D18" s="166"/>
      <c r="E18" s="131"/>
      <c r="F18" s="132"/>
      <c r="G18" s="113"/>
      <c r="H18" s="139"/>
      <c r="I18" s="139"/>
      <c r="J18" s="147"/>
      <c r="K18" s="150"/>
      <c r="L18" s="131"/>
      <c r="M18" s="189"/>
      <c r="N18" s="97"/>
      <c r="O18" s="152"/>
      <c r="P18" s="134"/>
      <c r="Q18" s="131"/>
      <c r="R18" s="36"/>
      <c r="S18" s="63"/>
      <c r="T18" s="11"/>
      <c r="U18" s="12"/>
      <c r="V18" s="11"/>
      <c r="W18" s="12"/>
      <c r="X18" s="11"/>
      <c r="Y18" s="12"/>
      <c r="Z18" s="12"/>
      <c r="AA18" s="119"/>
    </row>
    <row r="19" spans="2:27" ht="0.75" hidden="1" customHeight="1">
      <c r="B19" s="156"/>
      <c r="C19" s="129"/>
      <c r="D19" s="166"/>
      <c r="E19" s="131"/>
      <c r="F19" s="132"/>
      <c r="G19" s="113"/>
      <c r="H19" s="139"/>
      <c r="I19" s="139"/>
      <c r="J19" s="147"/>
      <c r="K19" s="150"/>
      <c r="L19" s="131"/>
      <c r="M19" s="189"/>
      <c r="N19" s="97"/>
      <c r="O19" s="152"/>
      <c r="P19" s="134"/>
      <c r="Q19" s="131"/>
      <c r="R19" s="36"/>
      <c r="S19" s="63"/>
      <c r="T19" s="11"/>
      <c r="U19" s="12"/>
      <c r="V19" s="11"/>
      <c r="W19" s="12"/>
      <c r="X19" s="11"/>
      <c r="Y19" s="12"/>
      <c r="Z19" s="12"/>
      <c r="AA19" s="119"/>
    </row>
    <row r="20" spans="2:27" ht="12.75" hidden="1" customHeight="1">
      <c r="B20" s="156"/>
      <c r="C20" s="129"/>
      <c r="D20" s="166"/>
      <c r="E20" s="131"/>
      <c r="F20" s="132"/>
      <c r="G20" s="113"/>
      <c r="H20" s="140"/>
      <c r="I20" s="154"/>
      <c r="J20" s="148"/>
      <c r="K20" s="151"/>
      <c r="L20" s="155"/>
      <c r="M20" s="191"/>
      <c r="N20" s="98"/>
      <c r="O20" s="152"/>
      <c r="P20" s="134"/>
      <c r="Q20" s="131"/>
      <c r="R20" s="36"/>
      <c r="S20" s="63"/>
      <c r="T20" s="11"/>
      <c r="U20" s="12"/>
      <c r="V20" s="11"/>
      <c r="W20" s="12"/>
      <c r="X20" s="11"/>
      <c r="Y20" s="12"/>
      <c r="Z20" s="12"/>
      <c r="AA20" s="119"/>
    </row>
    <row r="21" spans="2:27" s="19" customFormat="1" ht="45.75" customHeight="1">
      <c r="B21" s="156"/>
      <c r="C21" s="129"/>
      <c r="D21" s="166"/>
      <c r="E21" s="131"/>
      <c r="F21" s="132"/>
      <c r="G21" s="49">
        <v>4</v>
      </c>
      <c r="H21" s="34" t="s">
        <v>59</v>
      </c>
      <c r="I21" s="35">
        <v>278.81</v>
      </c>
      <c r="J21" s="31">
        <v>42675</v>
      </c>
      <c r="K21" s="56" t="s">
        <v>37</v>
      </c>
      <c r="L21" s="32">
        <v>300</v>
      </c>
      <c r="M21" s="192">
        <v>1</v>
      </c>
      <c r="N21" s="32"/>
      <c r="O21" s="39" t="s">
        <v>33</v>
      </c>
      <c r="P21" s="134"/>
      <c r="Q21" s="131"/>
      <c r="R21" s="180">
        <v>5</v>
      </c>
      <c r="S21" s="168" t="s">
        <v>90</v>
      </c>
      <c r="T21" s="170">
        <v>650.55999999999995</v>
      </c>
      <c r="U21" s="157">
        <v>43524</v>
      </c>
      <c r="V21" s="172" t="s">
        <v>91</v>
      </c>
      <c r="W21" s="174">
        <v>3500</v>
      </c>
      <c r="X21" s="176">
        <v>1</v>
      </c>
      <c r="Y21" s="100"/>
      <c r="Z21" s="195" t="s">
        <v>88</v>
      </c>
      <c r="AA21" s="119"/>
    </row>
    <row r="22" spans="2:27" s="19" customFormat="1" ht="49.5" customHeight="1" thickBot="1">
      <c r="B22" s="156"/>
      <c r="C22" s="129"/>
      <c r="D22" s="166"/>
      <c r="E22" s="131"/>
      <c r="F22" s="132"/>
      <c r="G22" s="49">
        <v>5</v>
      </c>
      <c r="H22" s="49" t="s">
        <v>61</v>
      </c>
      <c r="I22" s="20">
        <v>1338.29</v>
      </c>
      <c r="J22" s="33">
        <v>39084</v>
      </c>
      <c r="K22" s="56" t="s">
        <v>38</v>
      </c>
      <c r="L22" s="28">
        <v>1440</v>
      </c>
      <c r="M22" s="193">
        <v>1</v>
      </c>
      <c r="N22" s="28"/>
      <c r="O22" s="30" t="s">
        <v>39</v>
      </c>
      <c r="P22" s="134"/>
      <c r="Q22" s="131"/>
      <c r="R22" s="181"/>
      <c r="S22" s="169"/>
      <c r="T22" s="171"/>
      <c r="U22" s="158"/>
      <c r="V22" s="173"/>
      <c r="W22" s="175"/>
      <c r="X22" s="177"/>
      <c r="Y22" s="100"/>
      <c r="Z22" s="137"/>
      <c r="AA22" s="119"/>
    </row>
    <row r="23" spans="2:27" s="19" customFormat="1" ht="61.5" customHeight="1">
      <c r="B23" s="156"/>
      <c r="C23" s="129"/>
      <c r="D23" s="166"/>
      <c r="E23" s="131"/>
      <c r="F23" s="132"/>
      <c r="G23" s="21">
        <v>6</v>
      </c>
      <c r="H23" s="65" t="s">
        <v>70</v>
      </c>
      <c r="I23" s="48">
        <v>2395</v>
      </c>
      <c r="J23" s="37">
        <v>39330</v>
      </c>
      <c r="K23" s="38" t="s">
        <v>40</v>
      </c>
      <c r="L23" s="39">
        <v>2577</v>
      </c>
      <c r="M23" s="193">
        <v>1</v>
      </c>
      <c r="N23" s="199">
        <v>48</v>
      </c>
      <c r="O23" s="38" t="s">
        <v>19</v>
      </c>
      <c r="P23" s="135"/>
      <c r="Q23" s="131"/>
      <c r="R23" s="67"/>
      <c r="S23" s="68"/>
      <c r="T23" s="201">
        <v>1654.22</v>
      </c>
      <c r="U23" s="12"/>
      <c r="V23" s="67"/>
      <c r="W23" s="12"/>
      <c r="X23" s="67"/>
      <c r="Y23" s="69"/>
      <c r="Z23" s="69"/>
      <c r="AA23" s="120"/>
    </row>
    <row r="24" spans="2:27" s="19" customFormat="1" ht="48.75" customHeight="1">
      <c r="B24" s="125"/>
      <c r="C24" s="127"/>
      <c r="D24" s="116"/>
      <c r="E24" s="119"/>
      <c r="F24" s="122"/>
      <c r="G24" s="49">
        <v>7</v>
      </c>
      <c r="H24" s="49" t="s">
        <v>62</v>
      </c>
      <c r="I24" s="49">
        <v>1878.73</v>
      </c>
      <c r="J24" s="70">
        <v>40177</v>
      </c>
      <c r="K24" s="71" t="s">
        <v>41</v>
      </c>
      <c r="L24" s="56">
        <v>2000</v>
      </c>
      <c r="M24" s="193">
        <v>1</v>
      </c>
      <c r="N24" s="197">
        <v>15</v>
      </c>
      <c r="O24" s="71" t="s">
        <v>19</v>
      </c>
      <c r="P24" s="125"/>
      <c r="Q24" s="125"/>
      <c r="R24" s="36"/>
      <c r="S24" s="72"/>
      <c r="T24" s="36"/>
      <c r="U24" s="36"/>
      <c r="V24" s="36"/>
      <c r="W24" s="36"/>
      <c r="X24" s="36"/>
      <c r="Y24" s="36"/>
      <c r="Z24" s="36"/>
      <c r="AA24" s="125"/>
    </row>
    <row r="25" spans="2:27" s="19" customFormat="1" ht="0.75" customHeight="1">
      <c r="B25" s="125"/>
      <c r="C25" s="127"/>
      <c r="D25" s="116"/>
      <c r="E25" s="119"/>
      <c r="F25" s="122"/>
      <c r="G25" s="50">
        <v>7</v>
      </c>
      <c r="H25" s="57"/>
      <c r="I25" s="57"/>
      <c r="J25" s="57"/>
      <c r="K25" s="57"/>
      <c r="L25" s="57"/>
      <c r="M25" s="57"/>
      <c r="N25" s="57"/>
      <c r="O25" s="109"/>
      <c r="P25" s="125"/>
      <c r="Q25" s="125"/>
      <c r="R25" s="36"/>
      <c r="S25" s="73"/>
      <c r="T25" s="36"/>
      <c r="U25" s="36"/>
      <c r="V25" s="36"/>
      <c r="W25" s="36" t="s">
        <v>92</v>
      </c>
      <c r="X25" s="36"/>
      <c r="Y25" s="36"/>
      <c r="Z25" s="36"/>
      <c r="AA25" s="125"/>
    </row>
    <row r="26" spans="2:27" s="19" customFormat="1" ht="54.75" customHeight="1">
      <c r="B26" s="125"/>
      <c r="C26" s="127"/>
      <c r="D26" s="116"/>
      <c r="E26" s="119"/>
      <c r="F26" s="122"/>
      <c r="G26" s="50">
        <v>8</v>
      </c>
      <c r="H26" s="64" t="s">
        <v>69</v>
      </c>
      <c r="I26" s="49">
        <v>1338.28</v>
      </c>
      <c r="J26" s="70">
        <v>40766</v>
      </c>
      <c r="K26" s="57" t="s">
        <v>42</v>
      </c>
      <c r="L26" s="56">
        <v>1440</v>
      </c>
      <c r="M26" s="193">
        <v>1</v>
      </c>
      <c r="N26" s="108">
        <v>28.75</v>
      </c>
      <c r="O26" s="71" t="s">
        <v>19</v>
      </c>
      <c r="P26" s="125"/>
      <c r="Q26" s="125"/>
      <c r="R26" s="36"/>
      <c r="S26" s="73"/>
      <c r="T26" s="36"/>
      <c r="U26" s="36"/>
      <c r="V26" s="36"/>
      <c r="W26" s="36"/>
      <c r="X26" s="36"/>
      <c r="Y26" s="36"/>
      <c r="Z26" s="36"/>
      <c r="AA26" s="125"/>
    </row>
    <row r="27" spans="2:27" s="19" customFormat="1" ht="48.75" customHeight="1">
      <c r="B27" s="125"/>
      <c r="C27" s="127"/>
      <c r="D27" s="116"/>
      <c r="E27" s="119"/>
      <c r="F27" s="122"/>
      <c r="G27" s="50">
        <v>9</v>
      </c>
      <c r="H27" s="52" t="s">
        <v>65</v>
      </c>
      <c r="I27" s="49">
        <v>929.36</v>
      </c>
      <c r="J27" s="70">
        <v>40885</v>
      </c>
      <c r="K27" s="49" t="s">
        <v>43</v>
      </c>
      <c r="L27" s="56">
        <v>1000</v>
      </c>
      <c r="M27" s="193">
        <v>1</v>
      </c>
      <c r="N27" s="198">
        <v>12</v>
      </c>
      <c r="O27" s="71" t="s">
        <v>31</v>
      </c>
      <c r="P27" s="125"/>
      <c r="Q27" s="125"/>
      <c r="R27" s="36"/>
      <c r="S27" s="73"/>
      <c r="T27" s="36"/>
      <c r="U27" s="36"/>
      <c r="V27" s="36"/>
      <c r="W27" s="36"/>
      <c r="X27" s="36"/>
      <c r="Y27" s="36"/>
      <c r="Z27" s="36"/>
      <c r="AA27" s="125"/>
    </row>
    <row r="28" spans="2:27" s="22" customFormat="1" ht="11.25" hidden="1" customHeight="1">
      <c r="B28" s="125"/>
      <c r="C28" s="127"/>
      <c r="D28" s="116"/>
      <c r="E28" s="119"/>
      <c r="F28" s="122"/>
      <c r="G28" s="49">
        <v>9</v>
      </c>
      <c r="H28" s="49" t="s">
        <v>21</v>
      </c>
      <c r="I28" s="49"/>
      <c r="J28" s="74"/>
      <c r="K28" s="75"/>
      <c r="L28" s="49"/>
      <c r="M28" s="49"/>
      <c r="N28" s="92"/>
      <c r="O28" s="56"/>
      <c r="P28" s="125"/>
      <c r="Q28" s="125"/>
      <c r="R28" s="49"/>
      <c r="S28" s="73" t="s">
        <v>26</v>
      </c>
      <c r="T28" s="49"/>
      <c r="U28" s="49"/>
      <c r="V28" s="49"/>
      <c r="W28" s="49"/>
      <c r="X28" s="49"/>
      <c r="Y28" s="92"/>
      <c r="Z28" s="49"/>
      <c r="AA28" s="125"/>
    </row>
    <row r="29" spans="2:27" s="22" customFormat="1" ht="48.75" customHeight="1">
      <c r="B29" s="125"/>
      <c r="C29" s="127"/>
      <c r="D29" s="116"/>
      <c r="E29" s="119"/>
      <c r="F29" s="122"/>
      <c r="G29" s="49">
        <v>10</v>
      </c>
      <c r="H29" s="49" t="s">
        <v>64</v>
      </c>
      <c r="I29" s="49">
        <v>371.74</v>
      </c>
      <c r="J29" s="76">
        <v>41537</v>
      </c>
      <c r="K29" s="49" t="s">
        <v>44</v>
      </c>
      <c r="L29" s="56">
        <v>400</v>
      </c>
      <c r="M29" s="193">
        <v>1</v>
      </c>
      <c r="N29" s="197">
        <v>24.89</v>
      </c>
      <c r="O29" s="56" t="s">
        <v>19</v>
      </c>
      <c r="P29" s="125"/>
      <c r="Q29" s="125"/>
      <c r="R29" s="49"/>
      <c r="S29" s="49"/>
      <c r="T29" s="49"/>
      <c r="U29" s="49"/>
      <c r="V29" s="49"/>
      <c r="W29" s="49"/>
      <c r="X29" s="49"/>
      <c r="Y29" s="92"/>
      <c r="Z29" s="49"/>
      <c r="AA29" s="125"/>
    </row>
    <row r="30" spans="2:27" s="22" customFormat="1" ht="11.25" hidden="1" customHeight="1">
      <c r="B30" s="125"/>
      <c r="C30" s="127"/>
      <c r="D30" s="116"/>
      <c r="E30" s="119"/>
      <c r="F30" s="122"/>
      <c r="G30" s="49">
        <v>10</v>
      </c>
      <c r="H30" s="49"/>
      <c r="I30" s="49"/>
      <c r="J30" s="49"/>
      <c r="K30" s="49"/>
      <c r="L30" s="49"/>
      <c r="M30" s="49"/>
      <c r="N30" s="92"/>
      <c r="O30" s="56"/>
      <c r="P30" s="125"/>
      <c r="Q30" s="125"/>
      <c r="R30" s="49"/>
      <c r="S30" s="49"/>
      <c r="T30" s="49"/>
      <c r="U30" s="49"/>
      <c r="V30" s="49"/>
      <c r="W30" s="49"/>
      <c r="X30" s="49"/>
      <c r="Y30" s="92"/>
      <c r="Z30" s="49"/>
      <c r="AA30" s="125"/>
    </row>
    <row r="31" spans="2:27" s="22" customFormat="1" ht="49.5" customHeight="1">
      <c r="B31" s="125"/>
      <c r="C31" s="127"/>
      <c r="D31" s="116"/>
      <c r="E31" s="119"/>
      <c r="F31" s="122"/>
      <c r="G31" s="49">
        <v>11</v>
      </c>
      <c r="H31" s="64" t="s">
        <v>81</v>
      </c>
      <c r="I31" s="49">
        <v>929.36</v>
      </c>
      <c r="J31" s="76">
        <v>41593</v>
      </c>
      <c r="K31" s="49" t="s">
        <v>45</v>
      </c>
      <c r="L31" s="56">
        <v>1000</v>
      </c>
      <c r="M31" s="193">
        <v>1</v>
      </c>
      <c r="N31" s="197">
        <v>25</v>
      </c>
      <c r="O31" s="56" t="s">
        <v>19</v>
      </c>
      <c r="P31" s="125"/>
      <c r="Q31" s="125"/>
      <c r="R31" s="49"/>
      <c r="S31" s="49"/>
      <c r="T31" s="49"/>
      <c r="U31" s="49"/>
      <c r="V31" s="49"/>
      <c r="W31" s="49"/>
      <c r="X31" s="49"/>
      <c r="Y31" s="92"/>
      <c r="Z31" s="49"/>
      <c r="AA31" s="125"/>
    </row>
    <row r="32" spans="2:27" s="22" customFormat="1" ht="50.25" customHeight="1">
      <c r="B32" s="125"/>
      <c r="C32" s="127"/>
      <c r="D32" s="116"/>
      <c r="E32" s="119"/>
      <c r="F32" s="122"/>
      <c r="G32" s="49">
        <v>12</v>
      </c>
      <c r="H32" s="64" t="s">
        <v>78</v>
      </c>
      <c r="I32" s="49">
        <v>278.81</v>
      </c>
      <c r="J32" s="76">
        <v>42517</v>
      </c>
      <c r="K32" s="49" t="s">
        <v>46</v>
      </c>
      <c r="L32" s="56">
        <v>600</v>
      </c>
      <c r="M32" s="193">
        <v>1</v>
      </c>
      <c r="N32" s="56">
        <v>1.75</v>
      </c>
      <c r="O32" s="56" t="s">
        <v>19</v>
      </c>
      <c r="P32" s="125"/>
      <c r="Q32" s="125"/>
      <c r="R32" s="49"/>
      <c r="S32" s="49"/>
      <c r="T32" s="49"/>
      <c r="U32" s="49"/>
      <c r="V32" s="49"/>
      <c r="W32" s="49"/>
      <c r="X32" s="49"/>
      <c r="Y32" s="92"/>
      <c r="Z32" s="49"/>
      <c r="AA32" s="125"/>
    </row>
    <row r="33" spans="2:27" s="22" customFormat="1" ht="50.25" customHeight="1">
      <c r="B33" s="125"/>
      <c r="C33" s="127"/>
      <c r="D33" s="116"/>
      <c r="E33" s="119"/>
      <c r="F33" s="122"/>
      <c r="G33" s="49">
        <v>13</v>
      </c>
      <c r="H33" s="49" t="s">
        <v>63</v>
      </c>
      <c r="I33" s="49">
        <v>1765.8</v>
      </c>
      <c r="J33" s="76">
        <v>41964</v>
      </c>
      <c r="K33" s="49" t="s">
        <v>47</v>
      </c>
      <c r="L33" s="56">
        <v>1900</v>
      </c>
      <c r="M33" s="193">
        <v>1</v>
      </c>
      <c r="N33" s="197">
        <v>25</v>
      </c>
      <c r="O33" s="56" t="s">
        <v>19</v>
      </c>
      <c r="P33" s="125"/>
      <c r="Q33" s="125"/>
      <c r="R33" s="49"/>
      <c r="S33" s="49"/>
      <c r="T33" s="49"/>
      <c r="U33" s="49"/>
      <c r="V33" s="49"/>
      <c r="W33" s="49"/>
      <c r="X33" s="49"/>
      <c r="Y33" s="92"/>
      <c r="Z33" s="49"/>
      <c r="AA33" s="125"/>
    </row>
    <row r="34" spans="2:27" s="22" customFormat="1" ht="54" customHeight="1">
      <c r="B34" s="125"/>
      <c r="C34" s="127"/>
      <c r="D34" s="116"/>
      <c r="E34" s="119"/>
      <c r="F34" s="122"/>
      <c r="G34" s="49">
        <v>14</v>
      </c>
      <c r="H34" s="64" t="s">
        <v>73</v>
      </c>
      <c r="I34" s="49">
        <v>464.68</v>
      </c>
      <c r="J34" s="33">
        <v>42751</v>
      </c>
      <c r="K34" s="49" t="s">
        <v>48</v>
      </c>
      <c r="L34" s="56">
        <v>500</v>
      </c>
      <c r="M34" s="193">
        <v>1</v>
      </c>
      <c r="N34" s="56"/>
      <c r="O34" s="56" t="s">
        <v>32</v>
      </c>
      <c r="P34" s="125"/>
      <c r="Q34" s="125"/>
      <c r="R34" s="49"/>
      <c r="S34" s="49"/>
      <c r="T34" s="49"/>
      <c r="U34" s="49"/>
      <c r="V34" s="49"/>
      <c r="W34" s="49"/>
      <c r="X34" s="49"/>
      <c r="Y34" s="92"/>
      <c r="Z34" s="49"/>
      <c r="AA34" s="125"/>
    </row>
    <row r="35" spans="2:27" s="22" customFormat="1" ht="48.75" customHeight="1">
      <c r="B35" s="125"/>
      <c r="C35" s="127"/>
      <c r="D35" s="116"/>
      <c r="E35" s="119"/>
      <c r="F35" s="122"/>
      <c r="G35" s="49">
        <v>15</v>
      </c>
      <c r="H35" s="103" t="s">
        <v>103</v>
      </c>
      <c r="I35" s="49">
        <v>1022.3</v>
      </c>
      <c r="J35" s="33">
        <v>43379</v>
      </c>
      <c r="K35" s="49" t="s">
        <v>41</v>
      </c>
      <c r="L35" s="56">
        <v>1100</v>
      </c>
      <c r="M35" s="193">
        <v>1</v>
      </c>
      <c r="N35" s="56"/>
      <c r="O35" s="108" t="s">
        <v>100</v>
      </c>
      <c r="P35" s="125"/>
      <c r="Q35" s="125"/>
      <c r="R35" s="49"/>
      <c r="S35" s="49"/>
      <c r="T35" s="49"/>
      <c r="U35" s="49"/>
      <c r="V35" s="49"/>
      <c r="W35" s="49"/>
      <c r="X35" s="49"/>
      <c r="Y35" s="92"/>
      <c r="Z35" s="49"/>
      <c r="AA35" s="125"/>
    </row>
    <row r="36" spans="2:27" s="22" customFormat="1" ht="48.75" customHeight="1">
      <c r="B36" s="126"/>
      <c r="C36" s="128"/>
      <c r="D36" s="117"/>
      <c r="E36" s="120"/>
      <c r="F36" s="123"/>
      <c r="G36" s="48">
        <v>16</v>
      </c>
      <c r="H36" s="48" t="s">
        <v>66</v>
      </c>
      <c r="I36" s="48">
        <v>1115.24</v>
      </c>
      <c r="J36" s="79">
        <v>42280</v>
      </c>
      <c r="K36" s="48" t="s">
        <v>49</v>
      </c>
      <c r="L36" s="51">
        <v>1200</v>
      </c>
      <c r="M36" s="193">
        <v>1</v>
      </c>
      <c r="N36" s="93"/>
      <c r="O36" s="93" t="s">
        <v>35</v>
      </c>
      <c r="P36" s="126"/>
      <c r="Q36" s="126"/>
      <c r="R36" s="48"/>
      <c r="S36" s="48"/>
      <c r="T36" s="48"/>
      <c r="U36" s="48"/>
      <c r="V36" s="48"/>
      <c r="W36" s="48"/>
      <c r="X36" s="48"/>
      <c r="Y36" s="91"/>
      <c r="Z36" s="48"/>
      <c r="AA36" s="126"/>
    </row>
    <row r="37" spans="2:27" s="22" customFormat="1" ht="48.75" customHeight="1">
      <c r="B37" s="113"/>
      <c r="C37" s="113"/>
      <c r="D37" s="116"/>
      <c r="E37" s="119"/>
      <c r="F37" s="122"/>
      <c r="G37" s="49">
        <v>17</v>
      </c>
      <c r="H37" s="81" t="s">
        <v>86</v>
      </c>
      <c r="I37" s="49">
        <v>4014.87</v>
      </c>
      <c r="J37" s="76">
        <v>35644</v>
      </c>
      <c r="K37" s="49" t="s">
        <v>68</v>
      </c>
      <c r="L37" s="56">
        <v>4320</v>
      </c>
      <c r="M37" s="193">
        <v>1</v>
      </c>
      <c r="N37" s="56"/>
      <c r="O37" s="56" t="s">
        <v>34</v>
      </c>
      <c r="P37" s="113"/>
      <c r="Q37" s="113"/>
      <c r="R37" s="49"/>
      <c r="S37" s="49"/>
      <c r="T37" s="49"/>
      <c r="U37" s="49"/>
      <c r="V37" s="49"/>
      <c r="W37" s="49"/>
      <c r="X37" s="49"/>
      <c r="Y37" s="92"/>
      <c r="Z37" s="49"/>
      <c r="AA37" s="113"/>
    </row>
    <row r="38" spans="2:27" s="22" customFormat="1" ht="45.75" customHeight="1">
      <c r="B38" s="113"/>
      <c r="C38" s="113"/>
      <c r="D38" s="116"/>
      <c r="E38" s="119"/>
      <c r="F38" s="122"/>
      <c r="G38" s="49">
        <v>18</v>
      </c>
      <c r="H38" s="64" t="s">
        <v>79</v>
      </c>
      <c r="I38" s="49">
        <v>1070.6300000000001</v>
      </c>
      <c r="J38" s="76">
        <v>42362</v>
      </c>
      <c r="K38" s="49" t="s">
        <v>50</v>
      </c>
      <c r="L38" s="56">
        <v>1152</v>
      </c>
      <c r="M38" s="193">
        <v>1</v>
      </c>
      <c r="N38" s="56"/>
      <c r="O38" s="56" t="s">
        <v>33</v>
      </c>
      <c r="P38" s="113"/>
      <c r="Q38" s="113"/>
      <c r="R38" s="49"/>
      <c r="S38" s="49"/>
      <c r="T38" s="49"/>
      <c r="U38" s="49"/>
      <c r="V38" s="49"/>
      <c r="W38" s="49"/>
      <c r="X38" s="49"/>
      <c r="Y38" s="92"/>
      <c r="Z38" s="49"/>
      <c r="AA38" s="113"/>
    </row>
    <row r="39" spans="2:27" s="22" customFormat="1" ht="46.5" customHeight="1">
      <c r="B39" s="113"/>
      <c r="C39" s="113"/>
      <c r="D39" s="116"/>
      <c r="E39" s="119"/>
      <c r="F39" s="122"/>
      <c r="G39" s="49">
        <v>19</v>
      </c>
      <c r="H39" s="64" t="s">
        <v>74</v>
      </c>
      <c r="I39" s="49">
        <v>650.55999999999995</v>
      </c>
      <c r="J39" s="76">
        <v>42541</v>
      </c>
      <c r="K39" s="49" t="s">
        <v>51</v>
      </c>
      <c r="L39" s="56">
        <v>700</v>
      </c>
      <c r="M39" s="193">
        <v>1</v>
      </c>
      <c r="N39" s="56"/>
      <c r="O39" s="56" t="s">
        <v>35</v>
      </c>
      <c r="P39" s="113"/>
      <c r="Q39" s="113"/>
      <c r="R39" s="49"/>
      <c r="S39" s="49"/>
      <c r="T39" s="49"/>
      <c r="U39" s="49"/>
      <c r="V39" s="49"/>
      <c r="W39" s="49"/>
      <c r="X39" s="49"/>
      <c r="Y39" s="92"/>
      <c r="Z39" s="49"/>
      <c r="AA39" s="113"/>
    </row>
    <row r="40" spans="2:27" s="22" customFormat="1" ht="48.75" customHeight="1">
      <c r="B40" s="113"/>
      <c r="C40" s="113"/>
      <c r="D40" s="116"/>
      <c r="E40" s="119"/>
      <c r="F40" s="122"/>
      <c r="G40" s="49">
        <v>20</v>
      </c>
      <c r="H40" s="64" t="s">
        <v>80</v>
      </c>
      <c r="I40" s="49">
        <v>278.82</v>
      </c>
      <c r="J40" s="33">
        <v>41841</v>
      </c>
      <c r="K40" s="49" t="s">
        <v>52</v>
      </c>
      <c r="L40" s="56">
        <v>300</v>
      </c>
      <c r="M40" s="193">
        <v>1</v>
      </c>
      <c r="N40" s="92"/>
      <c r="O40" s="56" t="s">
        <v>19</v>
      </c>
      <c r="P40" s="113"/>
      <c r="Q40" s="113"/>
      <c r="R40" s="49"/>
      <c r="S40" s="49"/>
      <c r="T40" s="49"/>
      <c r="U40" s="49"/>
      <c r="V40" s="49"/>
      <c r="W40" s="49"/>
      <c r="X40" s="49"/>
      <c r="Y40" s="92"/>
      <c r="Z40" s="49"/>
      <c r="AA40" s="113"/>
    </row>
    <row r="41" spans="2:27" s="22" customFormat="1" ht="56.25" customHeight="1">
      <c r="B41" s="113"/>
      <c r="C41" s="113"/>
      <c r="D41" s="116"/>
      <c r="E41" s="119"/>
      <c r="F41" s="122"/>
      <c r="G41" s="49">
        <v>21</v>
      </c>
      <c r="H41" s="64" t="s">
        <v>76</v>
      </c>
      <c r="I41" s="49">
        <v>371.75</v>
      </c>
      <c r="J41" s="76">
        <v>42536</v>
      </c>
      <c r="K41" s="64" t="s">
        <v>77</v>
      </c>
      <c r="L41" s="56">
        <v>400</v>
      </c>
      <c r="M41" s="193"/>
      <c r="N41" s="92"/>
      <c r="O41" s="56" t="s">
        <v>36</v>
      </c>
      <c r="P41" s="113"/>
      <c r="Q41" s="113"/>
      <c r="R41" s="49"/>
      <c r="S41" s="49"/>
      <c r="T41" s="49"/>
      <c r="U41" s="49"/>
      <c r="V41" s="49"/>
      <c r="W41" s="49"/>
      <c r="X41" s="49"/>
      <c r="Y41" s="92"/>
      <c r="Z41" s="49"/>
      <c r="AA41" s="113"/>
    </row>
    <row r="42" spans="2:27" s="22" customFormat="1" ht="50.25" customHeight="1">
      <c r="B42" s="113"/>
      <c r="C42" s="113"/>
      <c r="D42" s="116"/>
      <c r="E42" s="119"/>
      <c r="F42" s="122"/>
      <c r="G42" s="49">
        <v>22</v>
      </c>
      <c r="H42" s="64" t="s">
        <v>75</v>
      </c>
      <c r="I42" s="49">
        <v>371.75</v>
      </c>
      <c r="J42" s="76">
        <v>42536</v>
      </c>
      <c r="K42" s="49" t="s">
        <v>53</v>
      </c>
      <c r="L42" s="56">
        <v>300</v>
      </c>
      <c r="M42" s="193"/>
      <c r="N42" s="92"/>
      <c r="O42" s="56" t="s">
        <v>36</v>
      </c>
      <c r="P42" s="113"/>
      <c r="Q42" s="113"/>
      <c r="R42" s="49"/>
      <c r="S42" s="49"/>
      <c r="T42" s="49"/>
      <c r="U42" s="49"/>
      <c r="V42" s="49"/>
      <c r="W42" s="49"/>
      <c r="X42" s="49"/>
      <c r="Y42" s="92"/>
      <c r="Z42" s="49"/>
      <c r="AA42" s="113"/>
    </row>
    <row r="43" spans="2:27" s="22" customFormat="1" ht="47.25" customHeight="1">
      <c r="B43" s="113"/>
      <c r="C43" s="113"/>
      <c r="D43" s="116"/>
      <c r="E43" s="119"/>
      <c r="F43" s="122"/>
      <c r="G43" s="49">
        <v>23</v>
      </c>
      <c r="H43" s="64" t="s">
        <v>72</v>
      </c>
      <c r="I43" s="49">
        <v>1301.1099999999999</v>
      </c>
      <c r="J43" s="56" t="s">
        <v>67</v>
      </c>
      <c r="K43" s="49" t="s">
        <v>54</v>
      </c>
      <c r="L43" s="56">
        <v>1400</v>
      </c>
      <c r="M43" s="193">
        <v>1</v>
      </c>
      <c r="N43" s="197">
        <v>132.75</v>
      </c>
      <c r="O43" s="56" t="s">
        <v>19</v>
      </c>
      <c r="P43" s="113"/>
      <c r="Q43" s="113"/>
      <c r="R43" s="49"/>
      <c r="S43" s="49"/>
      <c r="T43" s="49"/>
      <c r="U43" s="49"/>
      <c r="V43" s="49"/>
      <c r="W43" s="49"/>
      <c r="X43" s="49"/>
      <c r="Y43" s="92"/>
      <c r="Z43" s="49"/>
      <c r="AA43" s="113"/>
    </row>
    <row r="44" spans="2:27" s="25" customFormat="1" ht="47.25" customHeight="1" thickBot="1">
      <c r="B44" s="114"/>
      <c r="C44" s="114"/>
      <c r="D44" s="117"/>
      <c r="E44" s="120"/>
      <c r="F44" s="123"/>
      <c r="G44" s="66">
        <v>24</v>
      </c>
      <c r="H44" s="66" t="s">
        <v>71</v>
      </c>
      <c r="I44" s="66">
        <v>343.49</v>
      </c>
      <c r="J44" s="77">
        <v>42719</v>
      </c>
      <c r="K44" s="66" t="s">
        <v>55</v>
      </c>
      <c r="L44" s="78">
        <v>800</v>
      </c>
      <c r="M44" s="193">
        <v>1</v>
      </c>
      <c r="N44" s="66"/>
      <c r="O44" s="78" t="s">
        <v>36</v>
      </c>
      <c r="P44" s="114"/>
      <c r="Q44" s="114"/>
      <c r="R44" s="83"/>
      <c r="S44" s="83"/>
      <c r="T44" s="83"/>
      <c r="U44" s="83"/>
      <c r="V44" s="83"/>
      <c r="W44" s="83"/>
      <c r="X44" s="83"/>
      <c r="Y44" s="91"/>
      <c r="Z44" s="83"/>
      <c r="AA44" s="114"/>
    </row>
    <row r="45" spans="2:27" s="25" customFormat="1" ht="67.5" customHeight="1">
      <c r="B45" s="114"/>
      <c r="C45" s="114"/>
      <c r="D45" s="117"/>
      <c r="E45" s="120"/>
      <c r="F45" s="123"/>
      <c r="G45" s="83">
        <v>25</v>
      </c>
      <c r="H45" s="40" t="s">
        <v>94</v>
      </c>
      <c r="I45" s="85">
        <v>245.35</v>
      </c>
      <c r="J45" s="101">
        <v>43179</v>
      </c>
      <c r="K45" s="85" t="s">
        <v>95</v>
      </c>
      <c r="L45" s="84">
        <v>264</v>
      </c>
      <c r="M45" s="193">
        <v>1</v>
      </c>
      <c r="N45" s="93">
        <v>2.25</v>
      </c>
      <c r="O45" s="93" t="s">
        <v>19</v>
      </c>
      <c r="P45" s="114"/>
      <c r="Q45" s="114"/>
      <c r="R45" s="83"/>
      <c r="S45" s="83"/>
      <c r="T45" s="83"/>
      <c r="U45" s="83"/>
      <c r="V45" s="83"/>
      <c r="W45" s="83"/>
      <c r="X45" s="83"/>
      <c r="Y45" s="91"/>
      <c r="Z45" s="83"/>
      <c r="AA45" s="114"/>
    </row>
    <row r="46" spans="2:27" s="25" customFormat="1" ht="47.25" customHeight="1">
      <c r="B46" s="114"/>
      <c r="C46" s="114"/>
      <c r="D46" s="117"/>
      <c r="E46" s="120"/>
      <c r="F46" s="123"/>
      <c r="G46" s="83">
        <v>26</v>
      </c>
      <c r="H46" s="85" t="s">
        <v>96</v>
      </c>
      <c r="I46" s="83">
        <v>1394.05</v>
      </c>
      <c r="J46" s="101">
        <v>43104</v>
      </c>
      <c r="K46" s="85" t="s">
        <v>97</v>
      </c>
      <c r="L46" s="84">
        <v>1500</v>
      </c>
      <c r="M46" s="193">
        <v>1</v>
      </c>
      <c r="N46" s="199">
        <v>35</v>
      </c>
      <c r="O46" s="93" t="s">
        <v>19</v>
      </c>
      <c r="P46" s="114"/>
      <c r="Q46" s="114"/>
      <c r="R46" s="83"/>
      <c r="S46" s="83"/>
      <c r="T46" s="83"/>
      <c r="U46" s="83"/>
      <c r="V46" s="83"/>
      <c r="W46" s="83"/>
      <c r="X46" s="83"/>
      <c r="Y46" s="91"/>
      <c r="Z46" s="83"/>
      <c r="AA46" s="114"/>
    </row>
    <row r="47" spans="2:27" s="25" customFormat="1" ht="47.25" customHeight="1">
      <c r="B47" s="114"/>
      <c r="C47" s="114"/>
      <c r="D47" s="117"/>
      <c r="E47" s="120"/>
      <c r="F47" s="123"/>
      <c r="G47" s="83">
        <v>27</v>
      </c>
      <c r="H47" s="85" t="s">
        <v>98</v>
      </c>
      <c r="I47" s="88">
        <v>743.5</v>
      </c>
      <c r="J47" s="79">
        <v>43270</v>
      </c>
      <c r="K47" s="85" t="s">
        <v>99</v>
      </c>
      <c r="L47" s="84">
        <v>800</v>
      </c>
      <c r="M47" s="193">
        <v>1</v>
      </c>
      <c r="N47" s="93"/>
      <c r="O47" s="93" t="s">
        <v>100</v>
      </c>
      <c r="P47" s="114"/>
      <c r="Q47" s="114"/>
      <c r="R47" s="83"/>
      <c r="S47" s="83"/>
      <c r="T47" s="83"/>
      <c r="U47" s="83"/>
      <c r="V47" s="83"/>
      <c r="W47" s="83"/>
      <c r="X47" s="83"/>
      <c r="Y47" s="91"/>
      <c r="Z47" s="83"/>
      <c r="AA47" s="114"/>
    </row>
    <row r="48" spans="2:27" s="25" customFormat="1" ht="47.25" customHeight="1">
      <c r="B48" s="114"/>
      <c r="C48" s="114"/>
      <c r="D48" s="117"/>
      <c r="E48" s="120"/>
      <c r="F48" s="123"/>
      <c r="G48" s="85">
        <v>28</v>
      </c>
      <c r="H48" s="85" t="s">
        <v>101</v>
      </c>
      <c r="I48" s="85">
        <v>742.56</v>
      </c>
      <c r="J48" s="79">
        <v>43284</v>
      </c>
      <c r="K48" s="85" t="s">
        <v>102</v>
      </c>
      <c r="L48" s="86">
        <v>799</v>
      </c>
      <c r="M48" s="193">
        <v>1</v>
      </c>
      <c r="N48" s="93"/>
      <c r="O48" s="93" t="s">
        <v>100</v>
      </c>
      <c r="P48" s="114"/>
      <c r="Q48" s="114"/>
      <c r="R48" s="85"/>
      <c r="S48" s="85"/>
      <c r="T48" s="85"/>
      <c r="U48" s="85"/>
      <c r="V48" s="85"/>
      <c r="W48" s="85"/>
      <c r="X48" s="85"/>
      <c r="Y48" s="91"/>
      <c r="Z48" s="85"/>
      <c r="AA48" s="114"/>
    </row>
    <row r="49" spans="1:27" s="25" customFormat="1" ht="47.25" customHeight="1" thickBot="1">
      <c r="B49" s="114"/>
      <c r="C49" s="114"/>
      <c r="D49" s="117"/>
      <c r="E49" s="120"/>
      <c r="F49" s="123"/>
      <c r="G49" s="85"/>
      <c r="H49" s="85"/>
      <c r="I49" s="200">
        <f>SUM(I7:I48)</f>
        <v>33817.919999999998</v>
      </c>
      <c r="J49" s="79"/>
      <c r="K49" s="85"/>
      <c r="L49" s="86"/>
      <c r="M49" s="86"/>
      <c r="N49" s="93"/>
      <c r="O49" s="93"/>
      <c r="P49" s="114"/>
      <c r="Q49" s="114"/>
      <c r="R49" s="85"/>
      <c r="S49" s="85"/>
      <c r="T49" s="85"/>
      <c r="U49" s="85"/>
      <c r="V49" s="85"/>
      <c r="W49" s="85"/>
      <c r="X49" s="85"/>
      <c r="Y49" s="91"/>
      <c r="Z49" s="85"/>
      <c r="AA49" s="114"/>
    </row>
    <row r="50" spans="1:27" s="22" customFormat="1" ht="51" customHeight="1" thickBot="1">
      <c r="A50" s="41"/>
      <c r="B50" s="115"/>
      <c r="C50" s="115"/>
      <c r="D50" s="118"/>
      <c r="E50" s="121"/>
      <c r="F50" s="124"/>
      <c r="G50" s="85"/>
      <c r="H50" s="85"/>
      <c r="I50" s="88"/>
      <c r="J50" s="79"/>
      <c r="K50" s="85"/>
      <c r="L50" s="86"/>
      <c r="M50" s="86"/>
      <c r="N50" s="93"/>
      <c r="O50" s="93"/>
      <c r="P50" s="115"/>
      <c r="Q50" s="115"/>
      <c r="R50" s="66"/>
      <c r="S50" s="66"/>
      <c r="T50" s="66"/>
      <c r="U50" s="66"/>
      <c r="V50" s="66"/>
      <c r="W50" s="66"/>
      <c r="X50" s="66"/>
      <c r="Y50" s="66"/>
      <c r="Z50" s="66"/>
      <c r="AA50" s="115"/>
    </row>
    <row r="51" spans="1:27" s="22" customFormat="1" ht="33" hidden="1" customHeight="1">
      <c r="H51" s="25"/>
      <c r="I51" s="29"/>
      <c r="N51" s="25"/>
      <c r="O51" s="25"/>
      <c r="Q51" s="54"/>
      <c r="T51" s="29"/>
      <c r="Y51" s="25"/>
    </row>
    <row r="52" spans="1:27" s="25" customFormat="1" ht="33" customHeight="1">
      <c r="I52" s="29"/>
      <c r="Q52" s="102"/>
      <c r="T52" s="29"/>
    </row>
    <row r="53" spans="1:27" s="25" customFormat="1" ht="33" customHeight="1">
      <c r="I53" s="29"/>
      <c r="Q53" s="102"/>
      <c r="T53" s="29"/>
    </row>
    <row r="54" spans="1:27" s="22" customFormat="1" ht="34.5" customHeight="1">
      <c r="N54" s="25"/>
      <c r="Y54" s="25"/>
      <c r="Z54" s="25"/>
    </row>
    <row r="55" spans="1:27" s="22" customFormat="1" ht="11.25">
      <c r="N55" s="25"/>
      <c r="Y55" s="25"/>
    </row>
    <row r="56" spans="1:27" s="22" customFormat="1" ht="11.25">
      <c r="N56" s="25"/>
      <c r="Y56" s="25"/>
    </row>
    <row r="57" spans="1:27" s="22" customFormat="1" ht="11.25">
      <c r="N57" s="25"/>
      <c r="Y57" s="25"/>
    </row>
    <row r="58" spans="1:27" s="22" customFormat="1" ht="11.25">
      <c r="N58" s="25"/>
      <c r="Y58" s="25"/>
    </row>
    <row r="59" spans="1:27" s="22" customFormat="1" ht="11.25">
      <c r="N59" s="25"/>
      <c r="Y59" s="25"/>
    </row>
    <row r="60" spans="1:27" s="22" customFormat="1" ht="11.25">
      <c r="N60" s="25"/>
      <c r="Y60" s="25"/>
    </row>
    <row r="61" spans="1:27" s="22" customFormat="1" ht="11.25">
      <c r="N61" s="25"/>
      <c r="Y61" s="25"/>
    </row>
    <row r="62" spans="1:27" s="22" customFormat="1" ht="11.25">
      <c r="N62" s="25"/>
      <c r="Y62" s="25"/>
    </row>
    <row r="63" spans="1:27" s="22" customFormat="1" ht="11.25">
      <c r="N63" s="25"/>
      <c r="Y63" s="25"/>
    </row>
    <row r="64" spans="1:27" s="22" customFormat="1" ht="11.25">
      <c r="N64" s="25"/>
      <c r="Y64" s="25"/>
    </row>
    <row r="65" spans="14:25" s="22" customFormat="1" ht="11.25">
      <c r="N65" s="25"/>
      <c r="Y65" s="25"/>
    </row>
    <row r="66" spans="14:25" s="22" customFormat="1" ht="11.25">
      <c r="N66" s="25"/>
      <c r="Y66" s="25"/>
    </row>
    <row r="67" spans="14:25" s="22" customFormat="1" ht="11.25">
      <c r="N67" s="25"/>
      <c r="Y67" s="25"/>
    </row>
    <row r="68" spans="14:25" s="22" customFormat="1" ht="11.25">
      <c r="N68" s="25"/>
      <c r="Y68" s="25"/>
    </row>
    <row r="69" spans="14:25" s="22" customFormat="1" ht="11.25">
      <c r="N69" s="25"/>
      <c r="Y69" s="25"/>
    </row>
    <row r="70" spans="14:25" s="22" customFormat="1" ht="11.25">
      <c r="N70" s="25"/>
      <c r="Y70" s="25"/>
    </row>
    <row r="71" spans="14:25" s="22" customFormat="1" ht="11.25">
      <c r="N71" s="25"/>
      <c r="Y71" s="25"/>
    </row>
    <row r="72" spans="14:25" s="22" customFormat="1" ht="11.25">
      <c r="N72" s="25"/>
      <c r="Y72" s="25"/>
    </row>
    <row r="73" spans="14:25" s="22" customFormat="1" ht="11.25">
      <c r="N73" s="25"/>
      <c r="Y73" s="25"/>
    </row>
    <row r="74" spans="14:25" s="22" customFormat="1" ht="11.25">
      <c r="N74" s="25"/>
      <c r="Y74" s="25"/>
    </row>
    <row r="75" spans="14:25" s="22" customFormat="1" ht="11.25">
      <c r="N75" s="25"/>
      <c r="Y75" s="25"/>
    </row>
    <row r="76" spans="14:25" s="22" customFormat="1" ht="11.25">
      <c r="N76" s="25"/>
      <c r="Y76" s="25"/>
    </row>
    <row r="77" spans="14:25" s="22" customFormat="1" ht="11.25">
      <c r="N77" s="25"/>
      <c r="Y77" s="25"/>
    </row>
    <row r="78" spans="14:25" s="22" customFormat="1" ht="11.25">
      <c r="N78" s="25"/>
      <c r="Y78" s="25"/>
    </row>
    <row r="79" spans="14:25" s="22" customFormat="1" ht="11.25">
      <c r="N79" s="25"/>
      <c r="Y79" s="25"/>
    </row>
    <row r="80" spans="14:25" s="22" customFormat="1" ht="11.25">
      <c r="N80" s="25"/>
      <c r="Y80" s="25"/>
    </row>
    <row r="81" spans="14:25" s="22" customFormat="1" ht="11.25">
      <c r="N81" s="25"/>
      <c r="Y81" s="25"/>
    </row>
    <row r="82" spans="14:25" s="22" customFormat="1" ht="11.25">
      <c r="N82" s="25"/>
      <c r="Y82" s="25"/>
    </row>
    <row r="83" spans="14:25" s="22" customFormat="1" ht="11.25">
      <c r="N83" s="25"/>
      <c r="Y83" s="25"/>
    </row>
    <row r="84" spans="14:25" s="22" customFormat="1" ht="11.25">
      <c r="N84" s="25"/>
      <c r="Y84" s="25"/>
    </row>
    <row r="85" spans="14:25" s="22" customFormat="1" ht="11.25">
      <c r="N85" s="25"/>
      <c r="Y85" s="25"/>
    </row>
    <row r="86" spans="14:25" s="22" customFormat="1" ht="11.25">
      <c r="N86" s="25"/>
      <c r="Y86" s="25"/>
    </row>
    <row r="87" spans="14:25" s="22" customFormat="1" ht="11.25">
      <c r="N87" s="25"/>
      <c r="Y87" s="25"/>
    </row>
    <row r="88" spans="14:25" s="22" customFormat="1" ht="11.25">
      <c r="N88" s="25"/>
      <c r="Y88" s="25"/>
    </row>
    <row r="89" spans="14:25" s="22" customFormat="1" ht="11.25">
      <c r="N89" s="25"/>
      <c r="Y89" s="25"/>
    </row>
    <row r="90" spans="14:25" s="22" customFormat="1" ht="11.25">
      <c r="N90" s="25"/>
      <c r="Y90" s="25"/>
    </row>
    <row r="91" spans="14:25" s="22" customFormat="1" ht="11.25">
      <c r="N91" s="25"/>
      <c r="Y91" s="25"/>
    </row>
    <row r="92" spans="14:25" s="22" customFormat="1" ht="11.25">
      <c r="N92" s="25"/>
      <c r="Y92" s="25"/>
    </row>
    <row r="93" spans="14:25" s="22" customFormat="1" ht="11.25">
      <c r="N93" s="25"/>
      <c r="Y93" s="25"/>
    </row>
    <row r="94" spans="14:25" s="22" customFormat="1" ht="11.25">
      <c r="N94" s="25"/>
      <c r="Y94" s="25"/>
    </row>
    <row r="95" spans="14:25" s="22" customFormat="1" ht="11.25">
      <c r="N95" s="25"/>
      <c r="Y95" s="25"/>
    </row>
    <row r="96" spans="14:25" s="22" customFormat="1" ht="11.25">
      <c r="N96" s="25"/>
      <c r="Y96" s="25"/>
    </row>
    <row r="97" spans="14:25" s="22" customFormat="1" ht="11.25">
      <c r="N97" s="25"/>
      <c r="Y97" s="25"/>
    </row>
    <row r="98" spans="14:25" s="22" customFormat="1" ht="11.25">
      <c r="N98" s="25"/>
      <c r="Y98" s="25"/>
    </row>
    <row r="99" spans="14:25" s="22" customFormat="1" ht="11.25">
      <c r="N99" s="25"/>
      <c r="Y99" s="25"/>
    </row>
    <row r="100" spans="14:25" s="22" customFormat="1" ht="11.25">
      <c r="N100" s="25"/>
      <c r="Y100" s="25"/>
    </row>
    <row r="101" spans="14:25" s="22" customFormat="1" ht="11.25">
      <c r="N101" s="25"/>
      <c r="Y101" s="25"/>
    </row>
    <row r="102" spans="14:25" s="22" customFormat="1" ht="11.25">
      <c r="N102" s="25"/>
      <c r="Y102" s="25"/>
    </row>
    <row r="103" spans="14:25" s="22" customFormat="1" ht="11.25">
      <c r="N103" s="25"/>
      <c r="Y103" s="25"/>
    </row>
    <row r="104" spans="14:25" s="22" customFormat="1" ht="11.25">
      <c r="N104" s="25"/>
      <c r="Y104" s="25"/>
    </row>
    <row r="105" spans="14:25" s="22" customFormat="1" ht="11.25">
      <c r="N105" s="25"/>
      <c r="Y105" s="25"/>
    </row>
    <row r="106" spans="14:25" s="22" customFormat="1" ht="11.25">
      <c r="N106" s="25"/>
      <c r="Y106" s="25"/>
    </row>
    <row r="107" spans="14:25" s="22" customFormat="1" ht="11.25">
      <c r="N107" s="25"/>
      <c r="Y107" s="25"/>
    </row>
    <row r="108" spans="14:25" s="22" customFormat="1" ht="11.25">
      <c r="N108" s="25"/>
      <c r="Y108" s="25"/>
    </row>
    <row r="109" spans="14:25" s="22" customFormat="1" ht="11.25">
      <c r="N109" s="25"/>
      <c r="Y109" s="25"/>
    </row>
    <row r="110" spans="14:25" s="22" customFormat="1" ht="11.25">
      <c r="N110" s="25"/>
      <c r="Y110" s="25"/>
    </row>
    <row r="111" spans="14:25" s="22" customFormat="1" ht="11.25">
      <c r="N111" s="25"/>
      <c r="Y111" s="25"/>
    </row>
    <row r="112" spans="14:25" s="22" customFormat="1" ht="11.25">
      <c r="N112" s="25"/>
      <c r="Y112" s="25"/>
    </row>
    <row r="113" spans="14:25" s="22" customFormat="1" ht="11.25">
      <c r="N113" s="25"/>
      <c r="Y113" s="25"/>
    </row>
    <row r="114" spans="14:25" s="22" customFormat="1" ht="11.25">
      <c r="N114" s="25"/>
      <c r="Y114" s="25"/>
    </row>
    <row r="115" spans="14:25" s="22" customFormat="1" ht="11.25">
      <c r="N115" s="25"/>
      <c r="Y115" s="25"/>
    </row>
    <row r="116" spans="14:25" s="22" customFormat="1" ht="11.25">
      <c r="N116" s="25"/>
      <c r="Y116" s="25"/>
    </row>
    <row r="117" spans="14:25" s="22" customFormat="1" ht="11.25">
      <c r="N117" s="25"/>
      <c r="Y117" s="25"/>
    </row>
    <row r="118" spans="14:25" s="22" customFormat="1" ht="11.25">
      <c r="N118" s="25"/>
      <c r="Y118" s="25"/>
    </row>
    <row r="119" spans="14:25" s="22" customFormat="1" ht="11.25">
      <c r="N119" s="25"/>
      <c r="Y119" s="25"/>
    </row>
    <row r="120" spans="14:25" s="22" customFormat="1" ht="11.25">
      <c r="N120" s="25"/>
      <c r="Y120" s="25"/>
    </row>
    <row r="121" spans="14:25" s="22" customFormat="1" ht="11.25">
      <c r="N121" s="25"/>
      <c r="Y121" s="25"/>
    </row>
    <row r="122" spans="14:25" s="22" customFormat="1" ht="11.25">
      <c r="N122" s="25"/>
      <c r="Y122" s="25"/>
    </row>
    <row r="123" spans="14:25" s="22" customFormat="1" ht="11.25">
      <c r="N123" s="25"/>
      <c r="Y123" s="25"/>
    </row>
    <row r="124" spans="14:25" s="22" customFormat="1" ht="11.25">
      <c r="N124" s="25"/>
      <c r="Y124" s="25"/>
    </row>
    <row r="125" spans="14:25" s="22" customFormat="1" ht="11.25">
      <c r="N125" s="25"/>
      <c r="Y125" s="25"/>
    </row>
    <row r="126" spans="14:25" s="22" customFormat="1" ht="11.25">
      <c r="N126" s="25"/>
      <c r="Y126" s="25"/>
    </row>
    <row r="127" spans="14:25" s="22" customFormat="1" ht="11.25">
      <c r="N127" s="25"/>
      <c r="Y127" s="25"/>
    </row>
    <row r="128" spans="14:25" s="22" customFormat="1" ht="11.25">
      <c r="N128" s="25"/>
      <c r="Y128" s="25"/>
    </row>
    <row r="129" spans="14:26" s="22" customFormat="1" ht="11.25">
      <c r="N129" s="25"/>
      <c r="Y129" s="25"/>
    </row>
    <row r="130" spans="14:26" s="22" customFormat="1" ht="11.25">
      <c r="N130" s="25"/>
      <c r="Y130" s="25"/>
    </row>
    <row r="131" spans="14:26" s="22" customFormat="1" ht="11.25">
      <c r="N131" s="25"/>
      <c r="Y131" s="25"/>
    </row>
    <row r="132" spans="14:26" s="22" customFormat="1" ht="11.25">
      <c r="N132" s="25"/>
      <c r="Y132" s="25"/>
    </row>
    <row r="133" spans="14:26" s="22" customFormat="1" ht="11.25">
      <c r="N133" s="25"/>
      <c r="Y133" s="25"/>
    </row>
    <row r="134" spans="14:26" s="22" customFormat="1" ht="11.25">
      <c r="N134" s="25"/>
      <c r="Y134" s="25"/>
    </row>
    <row r="135" spans="14:26" s="22" customFormat="1" ht="11.25">
      <c r="N135" s="25"/>
      <c r="Y135" s="25"/>
    </row>
    <row r="136" spans="14:26" s="22" customFormat="1" ht="11.25">
      <c r="N136" s="25"/>
      <c r="Y136" s="25"/>
    </row>
    <row r="137" spans="14:26" s="22" customFormat="1" ht="11.25">
      <c r="N137" s="25"/>
      <c r="Y137" s="25"/>
    </row>
    <row r="138" spans="14:26" s="22" customFormat="1" ht="11.25">
      <c r="N138" s="25"/>
      <c r="Y138" s="25"/>
    </row>
    <row r="139" spans="14:26" s="22" customFormat="1" ht="11.25">
      <c r="N139" s="25"/>
      <c r="Y139" s="25"/>
    </row>
    <row r="140" spans="14:26" s="22" customFormat="1" ht="11.25">
      <c r="N140" s="25"/>
      <c r="Y140" s="25"/>
    </row>
    <row r="141" spans="14:26" s="22" customFormat="1" ht="11.25">
      <c r="N141" s="25"/>
      <c r="Y141" s="25"/>
    </row>
    <row r="142" spans="14:26" s="22" customFormat="1" ht="11.25">
      <c r="N142" s="25"/>
      <c r="Y142" s="25"/>
    </row>
    <row r="143" spans="14:26" s="19" customFormat="1" ht="11.25">
      <c r="Z143" s="22"/>
    </row>
    <row r="144" spans="14:26" s="19" customFormat="1" ht="11.25"/>
    <row r="145" spans="26:26" s="19" customFormat="1" ht="11.25"/>
    <row r="146" spans="26:26" s="19" customFormat="1" ht="11.25"/>
    <row r="147" spans="26:26">
      <c r="Z147" s="19"/>
    </row>
  </sheetData>
  <mergeCells count="66">
    <mergeCell ref="V21:V22"/>
    <mergeCell ref="W21:W22"/>
    <mergeCell ref="X21:X22"/>
    <mergeCell ref="AA7:AA23"/>
    <mergeCell ref="P24:P36"/>
    <mergeCell ref="Q24:Q36"/>
    <mergeCell ref="AA24:AA36"/>
    <mergeCell ref="S14:S15"/>
    <mergeCell ref="R14:R15"/>
    <mergeCell ref="T14:T15"/>
    <mergeCell ref="U14:U15"/>
    <mergeCell ref="V14:V15"/>
    <mergeCell ref="W14:W15"/>
    <mergeCell ref="X14:X15"/>
    <mergeCell ref="Z14:Z15"/>
    <mergeCell ref="R21:R22"/>
    <mergeCell ref="C2:S2"/>
    <mergeCell ref="D4:E4"/>
    <mergeCell ref="C4:C5"/>
    <mergeCell ref="R4:Z4"/>
    <mergeCell ref="H8:H13"/>
    <mergeCell ref="F4:F5"/>
    <mergeCell ref="G4:O4"/>
    <mergeCell ref="G8:G13"/>
    <mergeCell ref="P4:P5"/>
    <mergeCell ref="Q4:Q5"/>
    <mergeCell ref="L8:L13"/>
    <mergeCell ref="D7:D23"/>
    <mergeCell ref="M14:M20"/>
    <mergeCell ref="Z21:Z22"/>
    <mergeCell ref="S21:S22"/>
    <mergeCell ref="T21:T22"/>
    <mergeCell ref="AA4:AA5"/>
    <mergeCell ref="H14:H20"/>
    <mergeCell ref="B4:B5"/>
    <mergeCell ref="J8:J13"/>
    <mergeCell ref="J14:J20"/>
    <mergeCell ref="K8:K13"/>
    <mergeCell ref="K14:K20"/>
    <mergeCell ref="O8:O13"/>
    <mergeCell ref="O14:O20"/>
    <mergeCell ref="M8:M11"/>
    <mergeCell ref="I8:I13"/>
    <mergeCell ref="I14:I20"/>
    <mergeCell ref="L14:L20"/>
    <mergeCell ref="G14:G20"/>
    <mergeCell ref="B7:B23"/>
    <mergeCell ref="U21:U22"/>
    <mergeCell ref="C7:C23"/>
    <mergeCell ref="E7:E23"/>
    <mergeCell ref="F7:F23"/>
    <mergeCell ref="P7:P23"/>
    <mergeCell ref="Q7:Q23"/>
    <mergeCell ref="B24:B36"/>
    <mergeCell ref="C24:C36"/>
    <mergeCell ref="D24:D36"/>
    <mergeCell ref="E24:E36"/>
    <mergeCell ref="F24:F36"/>
    <mergeCell ref="P37:P50"/>
    <mergeCell ref="Q37:Q50"/>
    <mergeCell ref="AA37:AA50"/>
    <mergeCell ref="B37:B50"/>
    <mergeCell ref="C37:C50"/>
    <mergeCell ref="D37:D50"/>
    <mergeCell ref="E37:E50"/>
    <mergeCell ref="F37:F50"/>
  </mergeCells>
  <pageMargins left="0.39370078740157483" right="0.31496062992125984" top="0.74803149606299213" bottom="0.74803149606299213" header="0.31496062992125984" footer="0.31496062992125984"/>
  <pageSetup paperSize="5" scale="96" orientation="landscape" horizontalDpi="0" verticalDpi="0" r:id="rId1"/>
  <rowBreaks count="1" manualBreakCount="1">
    <brk id="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72" workbookViewId="0">
      <selection activeCell="F12" sqref="F12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Sheet4</vt:lpstr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2019-04-25T11:48:02Z</dcterms:modified>
</cp:coreProperties>
</file>